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13_ncr:1_{30128E2C-D846-40B5-8167-E6DACFA963E6}" xr6:coauthVersionLast="47" xr6:coauthVersionMax="47" xr10:uidLastSave="{00000000-0000-0000-0000-000000000000}"/>
  <bookViews>
    <workbookView xWindow="-110" yWindow="-110" windowWidth="38620" windowHeight="21100" xr2:uid="{E805DC69-0C07-44D9-8714-C8C3C64F9AEE}"/>
  </bookViews>
  <sheets>
    <sheet name="Simple Gantt Chart" sheetId="1" r:id="rId1"/>
    <sheet name="Simple Gantt Chart_Blank" sheetId="2" r:id="rId2"/>
    <sheet name="Free vs Premium" sheetId="3" r:id="rId3"/>
    <sheet name="License-Disclaimer" sheetId="4" r:id="rId4"/>
    <sheet name="License" sheetId="5" state="veryHidden" r:id="rId5"/>
  </sheets>
  <definedNames>
    <definedName name="AT" localSheetId="0" hidden="1">IF(AND('Simple Gantt Chart'!$B$3="Analysistabs®",License!$C$9="Analysistabs®"),1,0)</definedName>
    <definedName name="AT" localSheetId="1" hidden="1">IF(AND('Simple Gantt Chart_Blank'!$B$3="Analysistabs®",License!$C$9="Analysistabs®"),1,0)</definedName>
    <definedName name="at.kpi_1" localSheetId="0" hidden="1">IF('Simple Gantt Chart'!AT=1,COUNTIFS('Simple Gantt Chart'!$C$8:$C$32,"?*",'Simple Gantt Chart'!$E$8:$E$32,0,'Simple Gantt Chart'!$F$8:$F$32,1)&amp;" / "&amp;COUNTIFS('Simple Gantt Chart'!$C$8:$C$32,"?*",'Simple Gantt Chart'!$E$8:$E$32,0),"Analysistabs®")</definedName>
    <definedName name="at.kpi_1" localSheetId="1" hidden="1">IF('Simple Gantt Chart_Blank'!AT=1,COUNTIFS('Simple Gantt Chart_Blank'!$C$8:$C$32,"?*",'Simple Gantt Chart_Blank'!$E$8:$E$32,0,'Simple Gantt Chart_Blank'!$F$8:$F$32,1)&amp;" / "&amp;COUNTIFS('Simple Gantt Chart_Blank'!$C$8:$C$32,"?*",'Simple Gantt Chart_Blank'!$E$8:$E$32,0),"Analysistabs®")</definedName>
    <definedName name="at.kpi_2" localSheetId="0" hidden="1">IF('Simple Gantt Chart'!AT=1,COUNTIFS('Simple Gantt Chart'!$C$8:$C$32,"?*",'Simple Gantt Chart'!$E$8:$E$32,"&lt;&gt;0"),"Analysistabs®")</definedName>
    <definedName name="at.kpi_2" localSheetId="1" hidden="1">IF('Simple Gantt Chart_Blank'!AT=1,COUNTIFS('Simple Gantt Chart_Blank'!$C$8:$C$32,"?*",'Simple Gantt Chart_Blank'!$E$8:$E$32,"&lt;&gt;0"),"Analysistabs®")</definedName>
    <definedName name="at.kpi_3" localSheetId="0" hidden="1">IF('Simple Gantt Chart'!AT=1,COUNTIFS('Simple Gantt Chart'!$C$8:$C$32,"?*",'Simple Gantt Chart'!$E$8:$E$32,"&lt;&gt;0",'Simple Gantt Chart'!$F$8:$F$32,1),"Analysistabs®")</definedName>
    <definedName name="at.kpi_3" localSheetId="1" hidden="1">IF('Simple Gantt Chart_Blank'!AT=1,COUNTIFS('Simple Gantt Chart_Blank'!$C$8:$C$32,"?*",'Simple Gantt Chart_Blank'!$E$8:$E$32,"&lt;&gt;0",'Simple Gantt Chart_Blank'!$F$8:$F$32,1),"Analysistabs®")</definedName>
    <definedName name="at.kpi_4" localSheetId="0" hidden="1">IF('Simple Gantt Chart'!AT=1,COUNTIFS('Simple Gantt Chart'!$C$8:$C$32,"?*",'Simple Gantt Chart'!$E$8:$E$32,"&lt;&gt;0",'Simple Gantt Chart'!$F$8:$F$32,"&gt;0",'Simple Gantt Chart'!$F$8:$F$32,"&lt;1"),"Analysistabs®")</definedName>
    <definedName name="at.kpi_4" localSheetId="1" hidden="1">IF('Simple Gantt Chart_Blank'!AT=1,COUNTIFS('Simple Gantt Chart_Blank'!$C$8:$C$32,"?*",'Simple Gantt Chart_Blank'!$E$8:$E$32,"&lt;&gt;0",'Simple Gantt Chart_Blank'!$F$8:$F$32,"&gt;0",'Simple Gantt Chart_Blank'!$F$8:$F$32,"&lt;1"),"Analysistabs®")</definedName>
    <definedName name="at.kpi_5" localSheetId="0" hidden="1">IF('Simple Gantt Chart'!AT=1,COUNTIFS('Simple Gantt Chart'!$C$8:$C$32,"?*",'Simple Gantt Chart'!$E$8:$E$32,"&lt;&gt;0",'Simple Gantt Chart'!$F$8:$F$32,0),"Analysistabs®")</definedName>
    <definedName name="at.kpi_5" localSheetId="1" hidden="1">IF('Simple Gantt Chart_Blank'!AT=1,COUNTIFS('Simple Gantt Chart_Blank'!$C$8:$C$32,"?*",'Simple Gantt Chart_Blank'!$E$8:$E$32,"&lt;&gt;0",'Simple Gantt Chart_Blank'!$F$8:$F$32,0),"Analysistabs®")</definedName>
    <definedName name="at.kpi_6" localSheetId="0" hidden="1">IF('Simple Gantt Chart'!AT=1,IFERROR(AVERAGEIFS('Simple Gantt Chart'!$F$8:$F$32,'Simple Gantt Chart'!$C$8:$C$32,"?*",'Simple Gantt Chart'!$E$8:$E$32,"&lt;&gt;0"),0),0)</definedName>
    <definedName name="at.kpi_6" localSheetId="1" hidden="1">IF('Simple Gantt Chart_Blank'!AT=1,IFERROR(AVERAGEIFS('Simple Gantt Chart_Blank'!$F$8:$F$32,'Simple Gantt Chart_Blank'!$C$8:$C$32,"?*",'Simple Gantt Chart_Blank'!$E$8:$E$32,"&lt;&gt;0"),0),0)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7" i="2" l="1" a="1"/>
  <c r="H7" i="2" s="1"/>
  <c r="AH3" i="2" a="1"/>
  <c r="AH3" i="2" s="1"/>
  <c r="AC3" i="2" a="1"/>
  <c r="AC3" i="2" s="1"/>
  <c r="X3" i="2" a="1"/>
  <c r="X3" i="2" s="1"/>
  <c r="S3" i="2" a="1"/>
  <c r="S3" i="2" s="1"/>
  <c r="O3" i="2" a="1"/>
  <c r="O3" i="2" s="1"/>
  <c r="AP2" i="2" a="1"/>
  <c r="AP2" i="2" s="1"/>
  <c r="AP3" i="2" s="1"/>
  <c r="H7" i="1" a="1"/>
  <c r="H7" i="1" s="1"/>
  <c r="AH3" i="1" a="1"/>
  <c r="AH3" i="1" s="1"/>
  <c r="AC3" i="1" a="1"/>
  <c r="AC3" i="1" s="1"/>
  <c r="X3" i="1" a="1"/>
  <c r="X3" i="1" s="1"/>
  <c r="S3" i="1" a="1"/>
  <c r="S3" i="1" s="1"/>
  <c r="O3" i="1" a="1"/>
  <c r="O3" i="1" s="1"/>
  <c r="AP2" i="1" a="1"/>
  <c r="AP2" i="1" s="1"/>
  <c r="AP3" i="1" s="1"/>
  <c r="I7" i="2" l="1" a="1"/>
  <c r="I7" i="2" s="1"/>
  <c r="J7" i="2" s="1" a="1"/>
  <c r="J7" i="2" s="1"/>
  <c r="H6" i="2" a="1"/>
  <c r="H6" i="2" s="1"/>
  <c r="K7" i="2" a="1"/>
  <c r="K7" i="2" s="1"/>
  <c r="J6" i="2" a="1"/>
  <c r="J6" i="2" s="1"/>
  <c r="H6" i="1" a="1"/>
  <c r="H6" i="1" s="1"/>
  <c r="I7" i="1" a="1"/>
  <c r="I7" i="1" s="1"/>
  <c r="H5" i="1" a="1"/>
  <c r="H5" i="1" s="1"/>
  <c r="I6" i="2" a="1"/>
  <c r="I6" i="2" s="1"/>
  <c r="H5" i="2" a="1"/>
  <c r="H5" i="2" s="1"/>
  <c r="I6" i="1" l="1" a="1"/>
  <c r="I6" i="1" s="1"/>
  <c r="J7" i="1" a="1"/>
  <c r="J7" i="1" s="1"/>
  <c r="L7" i="2" a="1"/>
  <c r="L7" i="2" s="1"/>
  <c r="K6" i="2" a="1"/>
  <c r="K6" i="2" s="1"/>
  <c r="K7" i="1" l="1" a="1"/>
  <c r="K7" i="1" s="1"/>
  <c r="J6" i="1" a="1"/>
  <c r="J6" i="1" s="1"/>
  <c r="L6" i="2" a="1"/>
  <c r="L6" i="2" s="1"/>
  <c r="M7" i="2" a="1"/>
  <c r="M7" i="2" s="1"/>
  <c r="M6" i="2" l="1" a="1"/>
  <c r="M6" i="2" s="1"/>
  <c r="N7" i="2" a="1"/>
  <c r="N7" i="2" s="1"/>
  <c r="L7" i="1" a="1"/>
  <c r="L7" i="1" s="1"/>
  <c r="K6" i="1" a="1"/>
  <c r="K6" i="1" s="1"/>
  <c r="N6" i="2" l="1" a="1"/>
  <c r="N6" i="2" s="1"/>
  <c r="O7" i="2" a="1"/>
  <c r="O7" i="2" s="1"/>
  <c r="M7" i="1" a="1"/>
  <c r="M7" i="1" s="1"/>
  <c r="L6" i="1" a="1"/>
  <c r="L6" i="1" s="1"/>
  <c r="N7" i="1" l="1" a="1"/>
  <c r="N7" i="1" s="1"/>
  <c r="M6" i="1" a="1"/>
  <c r="M6" i="1" s="1"/>
  <c r="O6" i="2" a="1"/>
  <c r="O6" i="2" s="1"/>
  <c r="O5" i="2" a="1"/>
  <c r="O5" i="2" s="1"/>
  <c r="P7" i="2" a="1"/>
  <c r="P7" i="2" s="1"/>
  <c r="P6" i="2" l="1" a="1"/>
  <c r="P6" i="2" s="1"/>
  <c r="Q7" i="2" a="1"/>
  <c r="Q7" i="2" s="1"/>
  <c r="N6" i="1" a="1"/>
  <c r="N6" i="1" s="1"/>
  <c r="O7" i="1" a="1"/>
  <c r="O7" i="1" s="1"/>
  <c r="O6" i="1" l="1" a="1"/>
  <c r="O6" i="1" s="1"/>
  <c r="P7" i="1" a="1"/>
  <c r="P7" i="1" s="1"/>
  <c r="O5" i="1" a="1"/>
  <c r="O5" i="1" s="1"/>
  <c r="Q6" i="2" a="1"/>
  <c r="Q6" i="2" s="1"/>
  <c r="R7" i="2" a="1"/>
  <c r="R7" i="2" s="1"/>
  <c r="P6" i="1" l="1" a="1"/>
  <c r="P6" i="1" s="1"/>
  <c r="Q7" i="1" a="1"/>
  <c r="Q7" i="1" s="1"/>
  <c r="S7" i="2" a="1"/>
  <c r="S7" i="2" s="1"/>
  <c r="R6" i="2" a="1"/>
  <c r="R6" i="2" s="1"/>
  <c r="T7" i="2" l="1" a="1"/>
  <c r="T7" i="2" s="1"/>
  <c r="S6" i="2" a="1"/>
  <c r="S6" i="2" s="1"/>
  <c r="Q6" i="1" a="1"/>
  <c r="Q6" i="1" s="1"/>
  <c r="R7" i="1" a="1"/>
  <c r="R7" i="1" s="1"/>
  <c r="R6" i="1" l="1" a="1"/>
  <c r="R6" i="1" s="1"/>
  <c r="S7" i="1" a="1"/>
  <c r="S7" i="1" s="1"/>
  <c r="U7" i="2" a="1"/>
  <c r="U7" i="2" s="1"/>
  <c r="T6" i="2" a="1"/>
  <c r="T6" i="2" s="1"/>
  <c r="V7" i="2" l="1" a="1"/>
  <c r="V7" i="2" s="1"/>
  <c r="U6" i="2" a="1"/>
  <c r="U6" i="2" s="1"/>
  <c r="S6" i="1" a="1"/>
  <c r="S6" i="1" s="1"/>
  <c r="T7" i="1" a="1"/>
  <c r="T7" i="1" s="1"/>
  <c r="U7" i="1" l="1" a="1"/>
  <c r="U7" i="1" s="1"/>
  <c r="T6" i="1" a="1"/>
  <c r="T6" i="1" s="1"/>
  <c r="V5" i="2" a="1"/>
  <c r="V5" i="2" s="1"/>
  <c r="V6" i="2" a="1"/>
  <c r="V6" i="2" s="1"/>
  <c r="W7" i="2" a="1"/>
  <c r="W7" i="2" s="1"/>
  <c r="W6" i="2" l="1" a="1"/>
  <c r="W6" i="2" s="1"/>
  <c r="X7" i="2" a="1"/>
  <c r="X7" i="2" s="1"/>
  <c r="V7" i="1" a="1"/>
  <c r="V7" i="1" s="1"/>
  <c r="U6" i="1" a="1"/>
  <c r="U6" i="1" s="1"/>
  <c r="V5" i="1" l="1" a="1"/>
  <c r="V5" i="1" s="1"/>
  <c r="W7" i="1" a="1"/>
  <c r="W7" i="1" s="1"/>
  <c r="V6" i="1" a="1"/>
  <c r="V6" i="1" s="1"/>
  <c r="X6" i="2" a="1"/>
  <c r="X6" i="2" s="1"/>
  <c r="Y7" i="2" a="1"/>
  <c r="Y7" i="2" s="1"/>
  <c r="Y6" i="2" l="1" a="1"/>
  <c r="Y6" i="2" s="1"/>
  <c r="Z7" i="2" a="1"/>
  <c r="Z7" i="2" s="1"/>
  <c r="X7" i="1" a="1"/>
  <c r="X7" i="1" s="1"/>
  <c r="W6" i="1" a="1"/>
  <c r="W6" i="1" s="1"/>
  <c r="X6" i="1" l="1" a="1"/>
  <c r="X6" i="1" s="1"/>
  <c r="Y7" i="1" a="1"/>
  <c r="Y7" i="1" s="1"/>
  <c r="Z6" i="2" a="1"/>
  <c r="Z6" i="2" s="1"/>
  <c r="AA7" i="2" a="1"/>
  <c r="AA7" i="2" s="1"/>
  <c r="AA6" i="2" l="1" a="1"/>
  <c r="AA6" i="2" s="1"/>
  <c r="AB7" i="2" a="1"/>
  <c r="AB7" i="2" s="1"/>
  <c r="Z7" i="1" a="1"/>
  <c r="Z7" i="1" s="1"/>
  <c r="Y6" i="1" a="1"/>
  <c r="Y6" i="1" s="1"/>
  <c r="Z6" i="1" l="1" a="1"/>
  <c r="Z6" i="1" s="1"/>
  <c r="AA7" i="1" a="1"/>
  <c r="AA7" i="1" s="1"/>
  <c r="AC7" i="2" a="1"/>
  <c r="AC7" i="2" s="1"/>
  <c r="AB6" i="2" a="1"/>
  <c r="AB6" i="2" s="1"/>
  <c r="AC5" i="2" l="1" a="1"/>
  <c r="AC5" i="2" s="1"/>
  <c r="AD7" i="2" a="1"/>
  <c r="AD7" i="2" s="1"/>
  <c r="AC6" i="2" a="1"/>
  <c r="AC6" i="2" s="1"/>
  <c r="AA6" i="1" a="1"/>
  <c r="AA6" i="1" s="1"/>
  <c r="AB7" i="1" a="1"/>
  <c r="AB7" i="1" s="1"/>
  <c r="AE7" i="2" l="1" a="1"/>
  <c r="AE7" i="2" s="1"/>
  <c r="AD6" i="2" a="1"/>
  <c r="AD6" i="2" s="1"/>
  <c r="AB6" i="1" a="1"/>
  <c r="AB6" i="1" s="1"/>
  <c r="AC7" i="1" a="1"/>
  <c r="AC7" i="1" s="1"/>
  <c r="AC6" i="1" l="1" a="1"/>
  <c r="AC6" i="1" s="1"/>
  <c r="AC5" i="1" a="1"/>
  <c r="AC5" i="1" s="1"/>
  <c r="AD7" i="1" a="1"/>
  <c r="AD7" i="1" s="1"/>
  <c r="AF7" i="2" a="1"/>
  <c r="AF7" i="2" s="1"/>
  <c r="AE6" i="2" a="1"/>
  <c r="AE6" i="2" s="1"/>
  <c r="AF6" i="2" l="1" a="1"/>
  <c r="AF6" i="2" s="1"/>
  <c r="AG7" i="2" a="1"/>
  <c r="AG7" i="2" s="1"/>
  <c r="AE7" i="1" a="1"/>
  <c r="AE7" i="1" s="1"/>
  <c r="AD6" i="1" a="1"/>
  <c r="AD6" i="1" s="1"/>
  <c r="AF7" i="1" l="1" a="1"/>
  <c r="AF7" i="1" s="1"/>
  <c r="AE6" i="1" a="1"/>
  <c r="AE6" i="1" s="1"/>
  <c r="AG6" i="2" a="1"/>
  <c r="AG6" i="2" s="1"/>
  <c r="AH7" i="2" a="1"/>
  <c r="AH7" i="2" s="1"/>
  <c r="AH6" i="2" l="1" a="1"/>
  <c r="AH6" i="2" s="1"/>
  <c r="AI7" i="2" a="1"/>
  <c r="AI7" i="2" s="1"/>
  <c r="AG7" i="1" a="1"/>
  <c r="AG7" i="1" s="1"/>
  <c r="AF6" i="1" a="1"/>
  <c r="AF6" i="1" s="1"/>
  <c r="AH7" i="1" l="1" a="1"/>
  <c r="AH7" i="1" s="1"/>
  <c r="AG6" i="1" a="1"/>
  <c r="AG6" i="1" s="1"/>
  <c r="AI6" i="2" a="1"/>
  <c r="AI6" i="2" s="1"/>
  <c r="AJ7" i="2" a="1"/>
  <c r="AJ7" i="2" s="1"/>
  <c r="AJ5" i="2" l="1" a="1"/>
  <c r="AJ5" i="2" s="1"/>
  <c r="AJ6" i="2" a="1"/>
  <c r="AJ6" i="2" s="1"/>
  <c r="AK7" i="2" a="1"/>
  <c r="AK7" i="2" s="1"/>
  <c r="AH6" i="1" a="1"/>
  <c r="AH6" i="1" s="1"/>
  <c r="AI7" i="1" a="1"/>
  <c r="AI7" i="1" s="1"/>
  <c r="AI6" i="1" l="1" a="1"/>
  <c r="AI6" i="1" s="1"/>
  <c r="AJ7" i="1" a="1"/>
  <c r="AJ7" i="1" s="1"/>
  <c r="AK6" i="2" a="1"/>
  <c r="AK6" i="2" s="1"/>
  <c r="AL7" i="2" a="1"/>
  <c r="AL7" i="2" s="1"/>
  <c r="AJ6" i="1" l="1" a="1"/>
  <c r="AJ6" i="1" s="1"/>
  <c r="AJ5" i="1" a="1"/>
  <c r="AJ5" i="1" s="1"/>
  <c r="AK7" i="1" a="1"/>
  <c r="AK7" i="1" s="1"/>
  <c r="AM7" i="2" a="1"/>
  <c r="AM7" i="2" s="1"/>
  <c r="AL6" i="2" a="1"/>
  <c r="AL6" i="2" s="1"/>
  <c r="AN7" i="2" l="1" a="1"/>
  <c r="AN7" i="2" s="1"/>
  <c r="AM6" i="2" a="1"/>
  <c r="AM6" i="2" s="1"/>
  <c r="AK6" i="1" a="1"/>
  <c r="AK6" i="1" s="1"/>
  <c r="AL7" i="1" a="1"/>
  <c r="AL7" i="1" s="1"/>
  <c r="AL6" i="1" l="1" a="1"/>
  <c r="AL6" i="1" s="1"/>
  <c r="AM7" i="1" a="1"/>
  <c r="AM7" i="1" s="1"/>
  <c r="AO7" i="2" a="1"/>
  <c r="AO7" i="2" s="1"/>
  <c r="AN6" i="2" a="1"/>
  <c r="AN6" i="2" s="1"/>
  <c r="AP7" i="2" l="1" a="1"/>
  <c r="AP7" i="2" s="1"/>
  <c r="AP6" i="2" s="1" a="1"/>
  <c r="AP6" i="2" s="1"/>
  <c r="AO6" i="2" a="1"/>
  <c r="AO6" i="2" s="1"/>
  <c r="AM6" i="1" a="1"/>
  <c r="AM6" i="1" s="1"/>
  <c r="AN7" i="1" a="1"/>
  <c r="AN7" i="1" s="1"/>
  <c r="AO7" i="1" l="1" a="1"/>
  <c r="AO7" i="1" s="1"/>
  <c r="AN6" i="1" a="1"/>
  <c r="AN6" i="1" s="1"/>
  <c r="AP7" i="1" l="1" a="1"/>
  <c r="AP7" i="1" s="1"/>
  <c r="AP6" i="1" s="1" a="1"/>
  <c r="AP6" i="1" s="1"/>
  <c r="AO6" i="1" a="1"/>
  <c r="AO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F7C2E149-52A4-41F8-9582-FB9AEC7A9F05}">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<sst xmlns="http://schemas.openxmlformats.org/spreadsheetml/2006/main" count="243" uniqueCount="185">
  <si>
    <t>Simple Gantt Chart</t>
  </si>
  <si>
    <t>Gantt Start Date</t>
  </si>
  <si>
    <t>★ Milestones Hit</t>
  </si>
  <si>
    <t>Total Tasks</t>
  </si>
  <si>
    <t>Completed</t>
  </si>
  <si>
    <t>In Progress</t>
  </si>
  <si>
    <t>Not Started</t>
  </si>
  <si>
    <t>TASK PROGRESS</t>
  </si>
  <si>
    <t>Analysistabs®</t>
  </si>
  <si>
    <t>Project Zenith: Next-Gen Platform Launch</t>
  </si>
  <si>
    <t>Task Table</t>
  </si>
  <si>
    <t>ID</t>
  </si>
  <si>
    <t>Task Name</t>
  </si>
  <si>
    <t>Start Date</t>
  </si>
  <si>
    <t>Duration</t>
  </si>
  <si>
    <t>Progress</t>
  </si>
  <si>
    <t>TS-01</t>
  </si>
  <si>
    <t>Backend Infrastructure Setup</t>
  </si>
  <si>
    <t>TS-02</t>
  </si>
  <si>
    <t>Database Schema Migration</t>
  </si>
  <si>
    <t>TS-03</t>
  </si>
  <si>
    <t>API Security Protocols</t>
  </si>
  <si>
    <t>MS-01</t>
  </si>
  <si>
    <t>Core Architecture Ready</t>
  </si>
  <si>
    <t>TS-04</t>
  </si>
  <si>
    <t>UI Component Library Build</t>
  </si>
  <si>
    <t>TS-05</t>
  </si>
  <si>
    <t>Dashboard Layout Design</t>
  </si>
  <si>
    <t>TS-06</t>
  </si>
  <si>
    <t>Responsive Mobile Styling</t>
  </si>
  <si>
    <t>TS-07</t>
  </si>
  <si>
    <t>User Authentication Flow</t>
  </si>
  <si>
    <t>TS-08</t>
  </si>
  <si>
    <t>Dark Mode Toggle Integration</t>
  </si>
  <si>
    <t>MS-02</t>
  </si>
  <si>
    <t>UI/UX Phase Complete</t>
  </si>
  <si>
    <t>TS-09</t>
  </si>
  <si>
    <t>Payment Gateway Integration</t>
  </si>
  <si>
    <t>TS-10</t>
  </si>
  <si>
    <t>Subscription Tier Logic</t>
  </si>
  <si>
    <t>TS-11</t>
  </si>
  <si>
    <t>Shopping Cart Functional Audit</t>
  </si>
  <si>
    <t>TS-12</t>
  </si>
  <si>
    <t>Beta Tester Onboarding</t>
  </si>
  <si>
    <t>TS-13</t>
  </si>
  <si>
    <t>Community Feedback Loop</t>
  </si>
  <si>
    <t>MS-03</t>
  </si>
  <si>
    <t>Feature Freeze</t>
  </si>
  <si>
    <t>TS-14</t>
  </si>
  <si>
    <t>End-to-End Stress Testing</t>
  </si>
  <si>
    <t>TS-15</t>
  </si>
  <si>
    <t>Cross-Browser Compatibility</t>
  </si>
  <si>
    <t>TS-16</t>
  </si>
  <si>
    <t>Bug Resolution - Sprint 1</t>
  </si>
  <si>
    <t>TS-17</t>
  </si>
  <si>
    <t>SEO Meta Tag Optimization</t>
  </si>
  <si>
    <t>TS-18</t>
  </si>
  <si>
    <t>Analytics &amp; Tracking Setup</t>
  </si>
  <si>
    <t>MS-04</t>
  </si>
  <si>
    <t>Gold Master Build</t>
  </si>
  <si>
    <t>TS-19</t>
  </si>
  <si>
    <t>Server Load Balancing</t>
  </si>
  <si>
    <t>TS-20</t>
  </si>
  <si>
    <t>Final Documentation &amp; Guides</t>
  </si>
  <si>
    <t>MS-05</t>
  </si>
  <si>
    <t>Production Go-Live</t>
  </si>
  <si>
    <t>How to Use This Template</t>
  </si>
  <si>
    <t>6 quick steps</t>
  </si>
  <si>
    <t>Tips &amp; Best Practices</t>
  </si>
  <si>
    <t>Get the most from your Gantt</t>
  </si>
  <si>
    <t>Project name</t>
  </si>
  <si>
    <t>Type your project name under the title.</t>
  </si>
  <si>
    <t>✓</t>
  </si>
  <si>
    <t>25-row limit</t>
  </si>
  <si>
    <t>This free edition holds up to 25 rows (tasks and milestones).</t>
  </si>
  <si>
    <t>Optional (H3) – leave it blank to start at your earliest task, or type a date to jump the timeline there.</t>
  </si>
  <si>
    <t>Formula cells</t>
  </si>
  <si>
    <t>Don't type in the timeline grid or header rows – they are formulas and update on their own.</t>
  </si>
  <si>
    <t>Add your tasks</t>
  </si>
  <si>
    <t>Fill one row per task: ID, Task Name, Start Date, Duration (days) and Progress (0–100%).</t>
  </si>
  <si>
    <t>Real dates</t>
  </si>
  <si>
    <t>Enter real dates (Ctrl+; for today), not text. Every input cell shows a tip when selected.</t>
  </si>
  <si>
    <t>Milestones</t>
  </si>
  <si>
    <t>Enter Duration 0 – the row shows ★, a bold name and a marker on its date (no bar).</t>
  </si>
  <si>
    <t>Sorting</t>
  </si>
  <si>
    <t>To reorder tasks, sort only the task-table columns – never the timeline grid.</t>
  </si>
  <si>
    <t>Read the chart</t>
  </si>
  <si>
    <t>Bars draw themselves: dark = done, light = remaining. The KPI cards and progress ring update as you type.</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</si>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</sst>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409]dd\-mmm\-yy;@"/>
    <numFmt numFmtId="166" formatCode=";;"/>
    <numFmt numFmtId="167" formatCode="dd"/>
    <numFmt numFmtId="168" formatCode="d"/>
  </numFmts>
  <fonts count="59"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Aptos Narrow"/>
      <family val="2"/>
    </font>
    <font>
      <sz val="12"/>
      <color theme="1"/>
      <name val="Aptos Display"/>
      <family val="2"/>
      <scheme val="major"/>
    </font>
    <font>
      <b/>
      <sz val="11"/>
      <color theme="1"/>
      <name val="Aptos Display"/>
      <family val="2"/>
      <scheme val="major"/>
    </font>
    <font>
      <b/>
      <sz val="12"/>
      <color rgb="FF262626"/>
      <name val="Aptos Display"/>
      <family val="2"/>
    </font>
    <font>
      <b/>
      <sz val="8"/>
      <color rgb="FF6B779D"/>
      <name val="Aptos Display"/>
      <family val="2"/>
    </font>
    <font>
      <sz val="11"/>
      <color rgb="FFDCEFF5"/>
      <name val="Aptos Narrow"/>
      <family val="2"/>
    </font>
    <font>
      <sz val="11"/>
      <color rgb="FFDCEFF5"/>
      <name val="Aptos Display"/>
      <family val="2"/>
      <scheme val="major"/>
    </font>
    <font>
      <b/>
      <sz val="10"/>
      <color theme="0"/>
      <name val="Aptos Display"/>
      <family val="2"/>
      <scheme val="major"/>
    </font>
    <font>
      <sz val="14"/>
      <color rgb="FF00A0C8"/>
      <name val="Aptos Narrow"/>
      <family val="2"/>
    </font>
    <font>
      <sz val="11"/>
      <color theme="1"/>
      <name val="Aptos Narrow"/>
      <family val="2"/>
    </font>
    <font>
      <b/>
      <sz val="14"/>
      <color rgb="FFB5531C"/>
      <name val="Aptos Narrow"/>
      <family val="2"/>
    </font>
    <font>
      <b/>
      <sz val="14"/>
      <color rgb="FF0B6E8A"/>
      <name val="Aptos Narrow"/>
      <family val="2"/>
    </font>
    <font>
      <b/>
      <sz val="14"/>
      <color rgb="FF1F7A4D"/>
      <name val="Aptos Narrow"/>
      <family val="2"/>
    </font>
    <font>
      <b/>
      <sz val="14"/>
      <color rgb="FFA65E00"/>
      <name val="Aptos Narrow"/>
      <family val="2"/>
    </font>
    <font>
      <b/>
      <sz val="14"/>
      <color rgb="FF5B5880"/>
      <name val="Aptos Narrow"/>
      <family val="2"/>
    </font>
    <font>
      <b/>
      <sz val="15"/>
      <color theme="0"/>
      <name val="Aptos Display"/>
      <family val="2"/>
      <scheme val="major"/>
    </font>
    <font>
      <b/>
      <sz val="11"/>
      <color rgb="FFFFFFFF"/>
      <name val="Aptos Display"/>
      <family val="2"/>
      <scheme val="major"/>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33">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DCEFF5"/>
        <bgColor indexed="64"/>
      </patternFill>
    </fill>
    <fill>
      <patternFill patternType="solid">
        <fgColor rgb="FFE4ECF4"/>
        <bgColor indexed="64"/>
      </patternFill>
    </fill>
    <fill>
      <patternFill patternType="solid">
        <fgColor rgb="FFFDE6DA"/>
        <bgColor indexed="64"/>
      </patternFill>
    </fill>
    <fill>
      <patternFill patternType="solid">
        <fgColor rgb="FFDFF3E4"/>
        <bgColor indexed="64"/>
      </patternFill>
    </fill>
    <fill>
      <patternFill patternType="solid">
        <fgColor rgb="FFFFF1D6"/>
        <bgColor indexed="64"/>
      </patternFill>
    </fill>
    <fill>
      <patternFill patternType="solid">
        <fgColor rgb="FFECEAF6"/>
        <bgColor indexed="64"/>
      </patternFill>
    </fill>
    <fill>
      <patternFill patternType="solid">
        <fgColor rgb="FFBEE1EC"/>
        <bgColor indexed="64"/>
      </patternFill>
    </fill>
    <fill>
      <patternFill patternType="solid">
        <fgColor rgb="FFFEF2EB"/>
        <bgColor indexed="64"/>
      </patternFill>
    </fill>
    <fill>
      <patternFill patternType="solid">
        <fgColor rgb="FFEEF7FA"/>
        <bgColor indexed="64"/>
      </patternFill>
    </fill>
    <fill>
      <patternFill patternType="solid">
        <fgColor rgb="FFF0FAF2"/>
        <bgColor indexed="64"/>
      </patternFill>
    </fill>
    <fill>
      <patternFill patternType="solid">
        <fgColor rgb="FFFFF8EA"/>
        <bgColor indexed="64"/>
      </patternFill>
    </fill>
    <fill>
      <patternFill patternType="solid">
        <fgColor rgb="FFF5F4FA"/>
        <bgColor indexed="64"/>
      </patternFill>
    </fill>
    <fill>
      <patternFill patternType="solid">
        <fgColor rgb="FF08333C"/>
        <bgColor indexed="64"/>
      </patternFill>
    </fill>
    <fill>
      <patternFill patternType="solid">
        <fgColor rgb="FFFFFFFF"/>
        <bgColor indexed="64"/>
      </patternFill>
    </fill>
    <fill>
      <patternFill patternType="gray0625"/>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69">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FDE6DA"/>
      </left>
      <right/>
      <top style="thin">
        <color rgb="FFFDE6DA"/>
      </top>
      <bottom/>
      <diagonal/>
    </border>
    <border>
      <left/>
      <right/>
      <top style="thin">
        <color rgb="FFFDE6DA"/>
      </top>
      <bottom/>
      <diagonal/>
    </border>
    <border>
      <left style="thin">
        <color rgb="FFDCEFF5"/>
      </left>
      <right/>
      <top style="thin">
        <color rgb="FFDCEFF5"/>
      </top>
      <bottom/>
      <diagonal/>
    </border>
    <border>
      <left/>
      <right/>
      <top style="thin">
        <color rgb="FFDCEFF5"/>
      </top>
      <bottom/>
      <diagonal/>
    </border>
    <border>
      <left style="thin">
        <color rgb="FFDFF3E4"/>
      </left>
      <right/>
      <top style="thin">
        <color rgb="FFDFF3E4"/>
      </top>
      <bottom/>
      <diagonal/>
    </border>
    <border>
      <left/>
      <right/>
      <top style="thin">
        <color rgb="FFDFF3E4"/>
      </top>
      <bottom/>
      <diagonal/>
    </border>
    <border>
      <left style="thin">
        <color rgb="FFFFF1D6"/>
      </left>
      <right/>
      <top style="thin">
        <color rgb="FFFFF1D6"/>
      </top>
      <bottom/>
      <diagonal/>
    </border>
    <border>
      <left/>
      <right/>
      <top style="thin">
        <color rgb="FFFFF1D6"/>
      </top>
      <bottom/>
      <diagonal/>
    </border>
    <border>
      <left style="thin">
        <color rgb="FFECEAF6"/>
      </left>
      <right/>
      <top style="thin">
        <color rgb="FFECEAF6"/>
      </top>
      <bottom/>
      <diagonal/>
    </border>
    <border>
      <left/>
      <right/>
      <top style="thin">
        <color rgb="FFECEAF6"/>
      </top>
      <bottom/>
      <diagonal/>
    </border>
    <border>
      <left/>
      <right style="thin">
        <color rgb="FFECEAF6"/>
      </right>
      <top style="thin">
        <color rgb="FFECEAF6"/>
      </top>
      <bottom/>
      <diagonal/>
    </border>
    <border>
      <left style="thin">
        <color rgb="FFBEE1EC"/>
      </left>
      <right/>
      <top style="thin">
        <color rgb="FFBEE1EC"/>
      </top>
      <bottom/>
      <diagonal/>
    </border>
    <border>
      <left/>
      <right/>
      <top style="thin">
        <color rgb="FFBEE1EC"/>
      </top>
      <bottom/>
      <diagonal/>
    </border>
    <border>
      <left/>
      <right style="thin">
        <color rgb="FFBEE1EC"/>
      </right>
      <top style="thin">
        <color rgb="FFBEE1EC"/>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FDE6DA"/>
      </left>
      <right/>
      <top/>
      <bottom style="thin">
        <color rgb="FFFDE6DA"/>
      </bottom>
      <diagonal/>
    </border>
    <border>
      <left/>
      <right/>
      <top/>
      <bottom style="thin">
        <color rgb="FFFDE6DA"/>
      </bottom>
      <diagonal/>
    </border>
    <border>
      <left style="thin">
        <color rgb="FFDCEFF5"/>
      </left>
      <right/>
      <top/>
      <bottom style="thin">
        <color rgb="FFDCEFF5"/>
      </bottom>
      <diagonal/>
    </border>
    <border>
      <left/>
      <right/>
      <top/>
      <bottom style="thin">
        <color rgb="FFDCEFF5"/>
      </bottom>
      <diagonal/>
    </border>
    <border>
      <left style="thin">
        <color rgb="FFDFF3E4"/>
      </left>
      <right/>
      <top/>
      <bottom style="thin">
        <color rgb="FFDFF3E4"/>
      </bottom>
      <diagonal/>
    </border>
    <border>
      <left/>
      <right/>
      <top/>
      <bottom style="thin">
        <color rgb="FFDFF3E4"/>
      </bottom>
      <diagonal/>
    </border>
    <border>
      <left style="thin">
        <color rgb="FFFFF1D6"/>
      </left>
      <right/>
      <top/>
      <bottom style="thin">
        <color rgb="FFFFF1D6"/>
      </bottom>
      <diagonal/>
    </border>
    <border>
      <left/>
      <right/>
      <top/>
      <bottom style="thin">
        <color rgb="FFFFF1D6"/>
      </bottom>
      <diagonal/>
    </border>
    <border>
      <left style="thin">
        <color rgb="FFECEAF6"/>
      </left>
      <right/>
      <top/>
      <bottom style="thin">
        <color rgb="FFECEAF6"/>
      </bottom>
      <diagonal/>
    </border>
    <border>
      <left/>
      <right/>
      <top/>
      <bottom style="thin">
        <color rgb="FFECEAF6"/>
      </bottom>
      <diagonal/>
    </border>
    <border>
      <left/>
      <right style="thin">
        <color rgb="FFECEAF6"/>
      </right>
      <top/>
      <bottom style="thin">
        <color rgb="FFECEAF6"/>
      </bottom>
      <diagonal/>
    </border>
    <border>
      <left style="thin">
        <color rgb="FFBEE1EC"/>
      </left>
      <right/>
      <top/>
      <bottom style="thin">
        <color rgb="FFBEE1EC"/>
      </bottom>
      <diagonal/>
    </border>
    <border>
      <left/>
      <right/>
      <top/>
      <bottom style="thin">
        <color rgb="FFBEE1EC"/>
      </bottom>
      <diagonal/>
    </border>
    <border>
      <left/>
      <right style="thin">
        <color rgb="FFBEE1EC"/>
      </right>
      <top/>
      <bottom style="thin">
        <color rgb="FFBEE1EC"/>
      </bottom>
      <diagonal/>
    </border>
    <border>
      <left style="thin">
        <color rgb="FF797979"/>
      </left>
      <right/>
      <top style="thin">
        <color rgb="FF797979"/>
      </top>
      <bottom/>
      <diagonal/>
    </border>
    <border>
      <left/>
      <right/>
      <top style="thin">
        <color rgb="FF797979"/>
      </top>
      <bottom/>
      <diagonal/>
    </border>
    <border>
      <left/>
      <right style="thin">
        <color rgb="FF797979"/>
      </right>
      <top style="thin">
        <color rgb="FF797979"/>
      </top>
      <bottom/>
      <diagonal/>
    </border>
    <border>
      <left style="thin">
        <color rgb="FF797979"/>
      </left>
      <right/>
      <top/>
      <bottom/>
      <diagonal/>
    </border>
    <border>
      <left/>
      <right style="thin">
        <color rgb="FF797979"/>
      </right>
      <top/>
      <bottom/>
      <diagonal/>
    </border>
    <border>
      <left style="thin">
        <color rgb="FFE6EBF5"/>
      </left>
      <right/>
      <top style="thick">
        <color theme="0"/>
      </top>
      <bottom style="thick">
        <color theme="0"/>
      </bottom>
      <diagonal/>
    </border>
    <border>
      <left/>
      <right/>
      <top style="thick">
        <color theme="0"/>
      </top>
      <bottom style="thick">
        <color theme="0"/>
      </bottom>
      <diagonal/>
    </border>
    <border>
      <left/>
      <right style="thin">
        <color rgb="FFE6EBF5"/>
      </right>
      <top style="thick">
        <color theme="0"/>
      </top>
      <bottom style="thick">
        <color theme="0"/>
      </bottom>
      <diagonal/>
    </border>
    <border>
      <left style="thin">
        <color rgb="FFE6EBF5"/>
      </left>
      <right/>
      <top style="thick">
        <color theme="0"/>
      </top>
      <bottom style="thin">
        <color rgb="FFE6EBF5"/>
      </bottom>
      <diagonal/>
    </border>
    <border>
      <left/>
      <right/>
      <top style="thick">
        <color theme="0"/>
      </top>
      <bottom style="thin">
        <color rgb="FFE6EBF5"/>
      </bottom>
      <diagonal/>
    </border>
    <border>
      <left/>
      <right style="thin">
        <color rgb="FFE6EBF5"/>
      </right>
      <top style="thick">
        <color theme="0"/>
      </top>
      <bottom style="thin">
        <color rgb="FFE6EBF5"/>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8" fillId="0" borderId="0"/>
    <xf numFmtId="0" fontId="40" fillId="0" borderId="0" applyNumberFormat="0" applyFill="0" applyBorder="0" applyAlignment="0" applyProtection="0"/>
  </cellStyleXfs>
  <cellXfs count="187">
    <xf numFmtId="0" fontId="0" fillId="0" borderId="0" xfId="0"/>
    <xf numFmtId="0" fontId="2" fillId="2" borderId="0" xfId="0" applyFont="1" applyFill="1"/>
    <xf numFmtId="0" fontId="2" fillId="2" borderId="0" xfId="0" applyFont="1" applyFill="1" applyAlignment="1">
      <alignment horizontal="center"/>
    </xf>
    <xf numFmtId="0" fontId="2" fillId="0" borderId="0" xfId="0" applyFont="1"/>
    <xf numFmtId="0" fontId="3" fillId="3" borderId="0" xfId="0" applyFont="1" applyFill="1" applyAlignment="1">
      <alignment vertical="center"/>
    </xf>
    <xf numFmtId="0" fontId="6" fillId="2" borderId="0" xfId="0" applyFont="1" applyFill="1"/>
    <xf numFmtId="0" fontId="0" fillId="2" borderId="0" xfId="0" applyFill="1" applyProtection="1">
      <protection hidden="1"/>
    </xf>
    <xf numFmtId="9" fontId="9" fillId="4" borderId="16" xfId="1" applyFont="1" applyFill="1" applyBorder="1" applyAlignment="1" applyProtection="1">
      <alignment vertical="center"/>
      <protection hidden="1"/>
    </xf>
    <xf numFmtId="9" fontId="10" fillId="4" borderId="17" xfId="1" applyFont="1" applyFill="1" applyBorder="1" applyProtection="1">
      <protection hidden="1"/>
    </xf>
    <xf numFmtId="0" fontId="2" fillId="0" borderId="0" xfId="0" applyFont="1" applyAlignment="1">
      <alignment vertical="center"/>
    </xf>
    <xf numFmtId="0" fontId="11" fillId="3" borderId="0" xfId="0" applyFont="1" applyFill="1" applyAlignment="1">
      <alignment horizontal="center" vertical="center"/>
    </xf>
    <xf numFmtId="9" fontId="9" fillId="4" borderId="33" xfId="1" applyFont="1" applyFill="1" applyBorder="1" applyAlignment="1" applyProtection="1">
      <alignment vertical="center"/>
      <protection hidden="1"/>
    </xf>
    <xf numFmtId="166" fontId="10" fillId="4" borderId="34" xfId="0" applyNumberFormat="1" applyFont="1" applyFill="1" applyBorder="1" applyProtection="1">
      <protection hidden="1"/>
    </xf>
    <xf numFmtId="166" fontId="2" fillId="2" borderId="0" xfId="0" applyNumberFormat="1" applyFont="1" applyFill="1"/>
    <xf numFmtId="167" fontId="20" fillId="16" borderId="0" xfId="0" applyNumberFormat="1" applyFont="1" applyFill="1" applyAlignment="1">
      <alignment horizontal="center" vertical="center"/>
    </xf>
    <xf numFmtId="167" fontId="20" fillId="16" borderId="38" xfId="0" applyNumberFormat="1" applyFont="1" applyFill="1" applyBorder="1" applyAlignment="1" applyProtection="1">
      <alignment horizontal="center"/>
      <protection hidden="1"/>
    </xf>
    <xf numFmtId="167" fontId="20" fillId="16" borderId="0" xfId="0" applyNumberFormat="1" applyFont="1" applyFill="1" applyAlignment="1" applyProtection="1">
      <alignment horizontal="center"/>
      <protection hidden="1"/>
    </xf>
    <xf numFmtId="167" fontId="20" fillId="16" borderId="39" xfId="0" applyNumberFormat="1" applyFont="1" applyFill="1" applyBorder="1" applyAlignment="1" applyProtection="1">
      <alignment horizontal="center"/>
      <protection hidden="1"/>
    </xf>
    <xf numFmtId="0" fontId="20" fillId="16" borderId="38" xfId="0" applyFont="1" applyFill="1" applyBorder="1" applyAlignment="1">
      <alignment horizontal="center" vertical="center" wrapText="1"/>
    </xf>
    <xf numFmtId="0" fontId="20" fillId="16" borderId="0" xfId="0" applyFont="1" applyFill="1" applyAlignment="1">
      <alignment horizontal="left" vertical="center" wrapText="1" indent="1"/>
    </xf>
    <xf numFmtId="164" fontId="20" fillId="16" borderId="0" xfId="0" applyNumberFormat="1" applyFont="1" applyFill="1" applyAlignment="1">
      <alignment horizontal="center" vertical="center"/>
    </xf>
    <xf numFmtId="0" fontId="20" fillId="16" borderId="0" xfId="0" applyFont="1" applyFill="1" applyAlignment="1">
      <alignment horizontal="center" vertical="center" wrapText="1"/>
    </xf>
    <xf numFmtId="9" fontId="20" fillId="16" borderId="0" xfId="0" applyNumberFormat="1" applyFont="1" applyFill="1" applyAlignment="1">
      <alignment horizontal="center" vertical="center"/>
    </xf>
    <xf numFmtId="168" fontId="20" fillId="16" borderId="38" xfId="0" applyNumberFormat="1" applyFont="1" applyFill="1" applyBorder="1" applyAlignment="1" applyProtection="1">
      <alignment horizontal="center" vertical="center"/>
      <protection hidden="1"/>
    </xf>
    <xf numFmtId="168" fontId="20" fillId="16" borderId="0" xfId="0" applyNumberFormat="1" applyFont="1" applyFill="1" applyAlignment="1" applyProtection="1">
      <alignment horizontal="center" vertical="center"/>
      <protection hidden="1"/>
    </xf>
    <xf numFmtId="168" fontId="20" fillId="16" borderId="39" xfId="0" applyNumberFormat="1" applyFont="1" applyFill="1" applyBorder="1" applyAlignment="1" applyProtection="1">
      <alignment horizontal="center" vertical="center"/>
      <protection hidden="1"/>
    </xf>
    <xf numFmtId="0" fontId="2" fillId="2" borderId="40" xfId="0" applyFont="1" applyFill="1" applyBorder="1" applyAlignment="1" applyProtection="1">
      <alignment horizontal="left" vertical="center" indent="1"/>
      <protection locked="0"/>
    </xf>
    <xf numFmtId="0" fontId="2" fillId="2" borderId="41" xfId="0" applyFont="1" applyFill="1" applyBorder="1" applyAlignment="1" applyProtection="1">
      <alignment vertical="center"/>
      <protection locked="0"/>
    </xf>
    <xf numFmtId="164" fontId="2" fillId="2" borderId="41" xfId="0" applyNumberFormat="1" applyFont="1" applyFill="1" applyBorder="1" applyAlignment="1" applyProtection="1">
      <alignment horizontal="center" vertical="center"/>
      <protection locked="0"/>
    </xf>
    <xf numFmtId="0" fontId="2" fillId="2" borderId="41" xfId="0" applyFont="1" applyFill="1" applyBorder="1" applyAlignment="1" applyProtection="1">
      <alignment horizontal="center" vertical="center"/>
      <protection locked="0"/>
    </xf>
    <xf numFmtId="9" fontId="2" fillId="2" borderId="41" xfId="0" applyNumberFormat="1" applyFont="1" applyFill="1" applyBorder="1" applyAlignment="1" applyProtection="1">
      <alignment horizontal="center" vertical="center"/>
      <protection locked="0"/>
    </xf>
    <xf numFmtId="0" fontId="2" fillId="2" borderId="41" xfId="0" applyFont="1" applyFill="1" applyBorder="1" applyAlignment="1">
      <alignment vertical="center"/>
    </xf>
    <xf numFmtId="0" fontId="2" fillId="2" borderId="40" xfId="0" applyFont="1" applyFill="1" applyBorder="1" applyAlignment="1">
      <alignment vertical="center"/>
    </xf>
    <xf numFmtId="0" fontId="2" fillId="2" borderId="42" xfId="0" applyFont="1" applyFill="1" applyBorder="1" applyAlignment="1">
      <alignment vertical="center"/>
    </xf>
    <xf numFmtId="0" fontId="2" fillId="17" borderId="40" xfId="0" applyFont="1" applyFill="1" applyBorder="1" applyAlignment="1" applyProtection="1">
      <alignment horizontal="left" vertical="center" indent="1"/>
      <protection locked="0"/>
    </xf>
    <xf numFmtId="0" fontId="2" fillId="17" borderId="41" xfId="0" applyFont="1" applyFill="1" applyBorder="1" applyAlignment="1" applyProtection="1">
      <alignment vertical="center"/>
      <protection locked="0"/>
    </xf>
    <xf numFmtId="164" fontId="2" fillId="17" borderId="41" xfId="0" applyNumberFormat="1" applyFont="1" applyFill="1" applyBorder="1" applyAlignment="1" applyProtection="1">
      <alignment horizontal="center" vertical="center"/>
      <protection locked="0"/>
    </xf>
    <xf numFmtId="0" fontId="2" fillId="17" borderId="41" xfId="0" applyFont="1" applyFill="1" applyBorder="1" applyAlignment="1" applyProtection="1">
      <alignment horizontal="center" vertical="center"/>
      <protection locked="0"/>
    </xf>
    <xf numFmtId="9" fontId="2" fillId="17" borderId="41" xfId="0" applyNumberFormat="1" applyFont="1" applyFill="1" applyBorder="1" applyAlignment="1" applyProtection="1">
      <alignment horizontal="center" vertical="center"/>
      <protection locked="0"/>
    </xf>
    <xf numFmtId="0" fontId="2" fillId="17" borderId="41" xfId="0" applyFont="1" applyFill="1" applyBorder="1" applyAlignment="1">
      <alignment vertical="center"/>
    </xf>
    <xf numFmtId="0" fontId="2" fillId="17" borderId="40" xfId="0" applyFont="1" applyFill="1" applyBorder="1" applyAlignment="1">
      <alignment vertical="center"/>
    </xf>
    <xf numFmtId="0" fontId="2" fillId="17" borderId="42" xfId="0" applyFont="1" applyFill="1" applyBorder="1" applyAlignment="1">
      <alignment vertical="center"/>
    </xf>
    <xf numFmtId="0" fontId="2" fillId="2" borderId="43" xfId="0" applyFont="1" applyFill="1" applyBorder="1" applyAlignment="1" applyProtection="1">
      <alignment horizontal="left" vertical="center" indent="1"/>
      <protection locked="0"/>
    </xf>
    <xf numFmtId="0" fontId="2" fillId="2" borderId="44" xfId="0" applyFont="1" applyFill="1" applyBorder="1" applyAlignment="1" applyProtection="1">
      <alignment vertical="center"/>
      <protection locked="0"/>
    </xf>
    <xf numFmtId="164" fontId="2" fillId="2" borderId="44" xfId="0" applyNumberFormat="1" applyFont="1" applyFill="1" applyBorder="1" applyAlignment="1" applyProtection="1">
      <alignment horizontal="center" vertical="center"/>
      <protection locked="0"/>
    </xf>
    <xf numFmtId="0" fontId="2" fillId="2" borderId="44" xfId="0" applyFont="1" applyFill="1" applyBorder="1" applyAlignment="1" applyProtection="1">
      <alignment horizontal="center" vertical="center"/>
      <protection locked="0"/>
    </xf>
    <xf numFmtId="9" fontId="2" fillId="2" borderId="44" xfId="0" applyNumberFormat="1" applyFont="1" applyFill="1" applyBorder="1" applyAlignment="1" applyProtection="1">
      <alignment horizontal="center" vertical="center"/>
      <protection locked="0"/>
    </xf>
    <xf numFmtId="0" fontId="2" fillId="2" borderId="44" xfId="0" applyFont="1" applyFill="1" applyBorder="1" applyAlignment="1">
      <alignment vertical="center"/>
    </xf>
    <xf numFmtId="0" fontId="2" fillId="2" borderId="43" xfId="0" applyFont="1" applyFill="1" applyBorder="1" applyAlignment="1">
      <alignment vertical="center"/>
    </xf>
    <xf numFmtId="0" fontId="2" fillId="2" borderId="45" xfId="0" applyFont="1" applyFill="1" applyBorder="1" applyAlignment="1">
      <alignment vertical="center"/>
    </xf>
    <xf numFmtId="0" fontId="2" fillId="0" borderId="0" xfId="0" applyFont="1" applyAlignment="1">
      <alignment horizontal="center"/>
    </xf>
    <xf numFmtId="0" fontId="2" fillId="18" borderId="0" xfId="0" applyFont="1" applyFill="1"/>
    <xf numFmtId="0" fontId="2" fillId="18" borderId="0" xfId="0" applyFont="1" applyFill="1" applyAlignment="1">
      <alignment horizontal="center"/>
    </xf>
    <xf numFmtId="0" fontId="23" fillId="17" borderId="0" xfId="0" applyFont="1" applyFill="1" applyAlignment="1">
      <alignment vertical="center"/>
    </xf>
    <xf numFmtId="0" fontId="23" fillId="17" borderId="49" xfId="0" applyFont="1" applyFill="1" applyBorder="1"/>
    <xf numFmtId="0" fontId="23" fillId="17" borderId="0" xfId="0" applyFont="1" applyFill="1"/>
    <xf numFmtId="0" fontId="23" fillId="17" borderId="50" xfId="0" applyFont="1" applyFill="1" applyBorder="1"/>
    <xf numFmtId="0" fontId="24" fillId="19" borderId="49" xfId="0" applyFont="1" applyFill="1" applyBorder="1" applyAlignment="1">
      <alignment horizontal="center" vertical="center"/>
    </xf>
    <xf numFmtId="0" fontId="25" fillId="17" borderId="0" xfId="0" applyFont="1" applyFill="1" applyAlignment="1">
      <alignment vertical="center" indent="1"/>
    </xf>
    <xf numFmtId="0" fontId="26" fillId="20" borderId="49" xfId="0" applyFont="1" applyFill="1" applyBorder="1" applyAlignment="1">
      <alignment horizontal="center" vertical="center"/>
    </xf>
    <xf numFmtId="0" fontId="25" fillId="17" borderId="51" xfId="0" applyFont="1" applyFill="1" applyBorder="1" applyAlignment="1">
      <alignment vertical="center" indent="1"/>
    </xf>
    <xf numFmtId="0" fontId="25" fillId="17" borderId="53" xfId="0" applyFont="1" applyFill="1" applyBorder="1" applyAlignment="1">
      <alignment vertical="center" indent="1"/>
    </xf>
    <xf numFmtId="0" fontId="23" fillId="17" borderId="55" xfId="0" applyFont="1" applyFill="1" applyBorder="1"/>
    <xf numFmtId="0" fontId="23" fillId="17" borderId="56" xfId="0" applyFont="1" applyFill="1" applyBorder="1"/>
    <xf numFmtId="0" fontId="23" fillId="17" borderId="57" xfId="0" applyFont="1" applyFill="1" applyBorder="1"/>
    <xf numFmtId="0" fontId="28" fillId="0" borderId="0" xfId="2"/>
    <xf numFmtId="0" fontId="0" fillId="22" borderId="0" xfId="0" applyFill="1"/>
    <xf numFmtId="0" fontId="31" fillId="16" borderId="61" xfId="2" applyFont="1" applyFill="1" applyBorder="1" applyAlignment="1">
      <alignment horizontal="left" vertical="center" wrapText="1" indent="1"/>
    </xf>
    <xf numFmtId="0" fontId="32" fillId="23" borderId="0" xfId="2" applyFont="1" applyFill="1" applyAlignment="1">
      <alignment horizontal="left" vertical="center" wrapText="1" indent="1"/>
    </xf>
    <xf numFmtId="0" fontId="33" fillId="24" borderId="63" xfId="2" applyFont="1" applyFill="1" applyBorder="1" applyAlignment="1">
      <alignment horizontal="left" vertical="center" wrapText="1" indent="1"/>
    </xf>
    <xf numFmtId="0" fontId="33" fillId="24" borderId="62" xfId="2" applyFont="1" applyFill="1" applyBorder="1" applyAlignment="1">
      <alignment horizontal="left" vertical="center" wrapText="1" indent="1"/>
    </xf>
    <xf numFmtId="0" fontId="34" fillId="25" borderId="61" xfId="2" applyFont="1" applyFill="1" applyBorder="1" applyAlignment="1">
      <alignment horizontal="left" vertical="center" wrapText="1" indent="1"/>
    </xf>
    <xf numFmtId="0" fontId="35" fillId="25" borderId="0" xfId="2" applyFont="1" applyFill="1" applyAlignment="1">
      <alignment horizontal="left" vertical="center" wrapText="1" indent="1"/>
    </xf>
    <xf numFmtId="0" fontId="34" fillId="25" borderId="64" xfId="2" applyFont="1" applyFill="1" applyBorder="1" applyAlignment="1">
      <alignment horizontal="left" vertical="center" wrapText="1" indent="1"/>
    </xf>
    <xf numFmtId="0" fontId="36" fillId="25" borderId="62" xfId="2" applyFont="1" applyFill="1" applyBorder="1" applyAlignment="1">
      <alignment horizontal="left" vertical="center" wrapText="1" indent="1"/>
    </xf>
    <xf numFmtId="0" fontId="34" fillId="26" borderId="61" xfId="2" applyFont="1" applyFill="1" applyBorder="1" applyAlignment="1">
      <alignment horizontal="left" vertical="center" wrapText="1" indent="1"/>
    </xf>
    <xf numFmtId="0" fontId="35" fillId="26" borderId="0" xfId="2" applyFont="1" applyFill="1" applyAlignment="1">
      <alignment horizontal="left" vertical="center" wrapText="1" indent="1"/>
    </xf>
    <xf numFmtId="0" fontId="34" fillId="26" borderId="64" xfId="2" applyFont="1" applyFill="1" applyBorder="1" applyAlignment="1">
      <alignment horizontal="left" vertical="center" wrapText="1" indent="1"/>
    </xf>
    <xf numFmtId="0" fontId="36" fillId="26" borderId="62" xfId="2" applyFont="1" applyFill="1" applyBorder="1" applyAlignment="1">
      <alignment horizontal="left" vertical="center" wrapText="1" indent="1"/>
    </xf>
    <xf numFmtId="0" fontId="34" fillId="27" borderId="61" xfId="2" applyFont="1" applyFill="1" applyBorder="1" applyAlignment="1">
      <alignment horizontal="left" vertical="center" wrapText="1" indent="1"/>
    </xf>
    <xf numFmtId="0" fontId="35" fillId="27" borderId="0" xfId="2" applyFont="1" applyFill="1" applyAlignment="1">
      <alignment horizontal="left" vertical="center" wrapText="1" indent="1"/>
    </xf>
    <xf numFmtId="0" fontId="34" fillId="27" borderId="64" xfId="2" applyFont="1" applyFill="1" applyBorder="1" applyAlignment="1">
      <alignment horizontal="left" vertical="center" wrapText="1" indent="1"/>
    </xf>
    <xf numFmtId="0" fontId="36" fillId="27" borderId="62" xfId="2" applyFont="1" applyFill="1" applyBorder="1" applyAlignment="1">
      <alignment horizontal="left" vertical="center" wrapText="1" indent="1"/>
    </xf>
    <xf numFmtId="0" fontId="34" fillId="0" borderId="61" xfId="2" applyFont="1" applyBorder="1" applyAlignment="1">
      <alignment horizontal="left" vertical="center" indent="1"/>
    </xf>
    <xf numFmtId="0" fontId="35" fillId="0" borderId="0" xfId="2" applyFont="1" applyAlignment="1">
      <alignment horizontal="left" vertical="center" indent="1"/>
    </xf>
    <xf numFmtId="0" fontId="34" fillId="0" borderId="64" xfId="2" applyFont="1" applyBorder="1" applyAlignment="1">
      <alignment horizontal="left" vertical="center" indent="1"/>
    </xf>
    <xf numFmtId="0" fontId="34" fillId="0" borderId="62" xfId="2" applyFont="1" applyBorder="1" applyAlignment="1">
      <alignment horizontal="left" vertical="center" indent="1"/>
    </xf>
    <xf numFmtId="0" fontId="34" fillId="26" borderId="61" xfId="2" applyFont="1" applyFill="1" applyBorder="1" applyAlignment="1">
      <alignment horizontal="left" vertical="center" indent="1"/>
    </xf>
    <xf numFmtId="0" fontId="35" fillId="26" borderId="0" xfId="2" applyFont="1" applyFill="1" applyAlignment="1">
      <alignment horizontal="left" vertical="center" indent="1"/>
    </xf>
    <xf numFmtId="0" fontId="34" fillId="26" borderId="64" xfId="2" applyFont="1" applyFill="1" applyBorder="1" applyAlignment="1">
      <alignment horizontal="left" vertical="center" indent="1"/>
    </xf>
    <xf numFmtId="0" fontId="37" fillId="26" borderId="62" xfId="2" applyFont="1" applyFill="1" applyBorder="1" applyAlignment="1">
      <alignment horizontal="left" vertical="center" indent="1"/>
    </xf>
    <xf numFmtId="0" fontId="34" fillId="17" borderId="65" xfId="2" applyFont="1" applyFill="1" applyBorder="1" applyAlignment="1">
      <alignment horizontal="left" vertical="center" wrapText="1" indent="1"/>
    </xf>
    <xf numFmtId="0" fontId="37" fillId="17" borderId="66" xfId="2" applyFont="1" applyFill="1" applyBorder="1" applyAlignment="1">
      <alignment horizontal="left" vertical="center" wrapText="1" indent="1"/>
    </xf>
    <xf numFmtId="0" fontId="38" fillId="17" borderId="67" xfId="2" applyFont="1" applyFill="1" applyBorder="1" applyAlignment="1">
      <alignment horizontal="left" vertical="center" wrapText="1" indent="1"/>
    </xf>
    <xf numFmtId="0" fontId="38" fillId="17" borderId="68" xfId="2" applyFont="1" applyFill="1" applyBorder="1" applyAlignment="1">
      <alignment horizontal="left" vertical="center" wrapText="1" indent="1"/>
    </xf>
    <xf numFmtId="0" fontId="39" fillId="24" borderId="58" xfId="2" applyFont="1" applyFill="1" applyBorder="1" applyAlignment="1">
      <alignment horizontal="center" vertical="center"/>
    </xf>
    <xf numFmtId="0" fontId="41" fillId="24" borderId="59" xfId="3" applyFont="1" applyFill="1" applyBorder="1" applyAlignment="1">
      <alignment vertical="center" wrapText="1"/>
    </xf>
    <xf numFmtId="0" fontId="41" fillId="24" borderId="0" xfId="3" applyFont="1" applyFill="1" applyBorder="1" applyAlignment="1">
      <alignment vertical="center" wrapText="1"/>
    </xf>
    <xf numFmtId="0" fontId="41" fillId="24" borderId="60" xfId="3" applyFont="1" applyFill="1" applyBorder="1" applyAlignment="1">
      <alignment vertical="center" wrapText="1"/>
    </xf>
    <xf numFmtId="0" fontId="0" fillId="29" borderId="0" xfId="0" applyFill="1"/>
    <xf numFmtId="0" fontId="44" fillId="3" borderId="0" xfId="2" applyFont="1" applyFill="1" applyAlignment="1">
      <alignment vertical="center"/>
    </xf>
    <xf numFmtId="0" fontId="28" fillId="22" borderId="0" xfId="2" applyFill="1"/>
    <xf numFmtId="0" fontId="28" fillId="29" borderId="0" xfId="2" applyFill="1"/>
    <xf numFmtId="0" fontId="46" fillId="29" borderId="0" xfId="2" applyFont="1" applyFill="1" applyAlignment="1">
      <alignment horizontal="right" vertical="center"/>
    </xf>
    <xf numFmtId="0" fontId="47" fillId="29" borderId="0" xfId="2" applyFont="1" applyFill="1" applyAlignment="1">
      <alignment vertical="center"/>
    </xf>
    <xf numFmtId="0" fontId="28" fillId="29" borderId="0" xfId="2" applyFill="1" applyAlignment="1">
      <alignment vertical="center"/>
    </xf>
    <xf numFmtId="0" fontId="48" fillId="29" borderId="0" xfId="2" applyFont="1" applyFill="1" applyAlignment="1">
      <alignment horizontal="right" vertical="center"/>
    </xf>
    <xf numFmtId="0" fontId="49" fillId="29" borderId="0" xfId="2" applyFont="1" applyFill="1" applyAlignment="1">
      <alignment vertical="center"/>
    </xf>
    <xf numFmtId="0" fontId="50" fillId="29" borderId="0" xfId="2" applyFont="1" applyFill="1" applyAlignment="1">
      <alignment vertical="top"/>
    </xf>
    <xf numFmtId="0" fontId="51" fillId="29" borderId="0" xfId="2" applyFont="1" applyFill="1" applyAlignment="1">
      <alignment vertical="center"/>
    </xf>
    <xf numFmtId="0" fontId="28" fillId="29" borderId="0" xfId="2" applyFill="1" applyAlignment="1">
      <alignment horizontal="right"/>
    </xf>
    <xf numFmtId="0" fontId="52" fillId="0" borderId="0" xfId="0" applyFont="1"/>
    <xf numFmtId="0" fontId="53" fillId="0" borderId="0" xfId="0" applyFont="1"/>
    <xf numFmtId="0" fontId="54" fillId="0" borderId="0" xfId="0" applyFont="1"/>
    <xf numFmtId="0" fontId="53" fillId="32" borderId="0" xfId="0" applyFont="1" applyFill="1"/>
    <xf numFmtId="0" fontId="55" fillId="0" borderId="0" xfId="0" applyFont="1"/>
    <xf numFmtId="0" fontId="56" fillId="0" borderId="0" xfId="0" applyFont="1"/>
    <xf numFmtId="0" fontId="0" fillId="0" borderId="51" xfId="0" applyBorder="1" applyAlignment="1">
      <alignment horizontal="left" vertical="center" wrapText="1"/>
    </xf>
    <xf numFmtId="0" fontId="0" fillId="0" borderId="52" xfId="0" applyBorder="1" applyAlignment="1">
      <alignment horizontal="left" vertical="center" wrapText="1"/>
    </xf>
    <xf numFmtId="0" fontId="27" fillId="0" borderId="51" xfId="0" applyFont="1" applyBorder="1" applyAlignment="1">
      <alignment vertical="center" indent="1"/>
    </xf>
    <xf numFmtId="0" fontId="0" fillId="0" borderId="53" xfId="0" applyBorder="1" applyAlignment="1">
      <alignment horizontal="left" vertical="center" wrapText="1"/>
    </xf>
    <xf numFmtId="0" fontId="0" fillId="0" borderId="54" xfId="0" applyBorder="1" applyAlignment="1">
      <alignment horizontal="left" vertical="center" wrapText="1"/>
    </xf>
    <xf numFmtId="0" fontId="27" fillId="0" borderId="53" xfId="0" applyFont="1" applyBorder="1" applyAlignment="1">
      <alignment vertical="center" indent="1"/>
    </xf>
    <xf numFmtId="0" fontId="21" fillId="16" borderId="46" xfId="0" applyFont="1" applyFill="1" applyBorder="1" applyAlignment="1">
      <alignment horizontal="left" vertical="center" indent="1"/>
    </xf>
    <xf numFmtId="0" fontId="21" fillId="16" borderId="47" xfId="0" applyFont="1" applyFill="1" applyBorder="1" applyAlignment="1">
      <alignment horizontal="left" vertical="center" indent="1"/>
    </xf>
    <xf numFmtId="0" fontId="22" fillId="16" borderId="47" xfId="0" applyFont="1" applyFill="1" applyBorder="1" applyAlignment="1">
      <alignment horizontal="right" vertical="center" indent="1"/>
    </xf>
    <xf numFmtId="0" fontId="22" fillId="16" borderId="48" xfId="0" applyFont="1" applyFill="1" applyBorder="1" applyAlignment="1">
      <alignment horizontal="right" vertical="center" indent="1"/>
    </xf>
    <xf numFmtId="0" fontId="0" fillId="0" borderId="0" xfId="0" applyAlignment="1">
      <alignment horizontal="left" vertical="center" wrapText="1"/>
    </xf>
    <xf numFmtId="0" fontId="0" fillId="0" borderId="50" xfId="0" applyBorder="1" applyAlignment="1">
      <alignment horizontal="left" vertical="center" wrapText="1"/>
    </xf>
    <xf numFmtId="0" fontId="27" fillId="0" borderId="0" xfId="0" applyFont="1" applyAlignment="1">
      <alignment vertical="center" indent="1"/>
    </xf>
    <xf numFmtId="0" fontId="19" fillId="16" borderId="35" xfId="0" applyFont="1" applyFill="1" applyBorder="1" applyAlignment="1">
      <alignment horizontal="left" vertical="center" indent="1"/>
    </xf>
    <xf numFmtId="0" fontId="19" fillId="16" borderId="36" xfId="0" applyFont="1" applyFill="1" applyBorder="1" applyAlignment="1">
      <alignment horizontal="left" vertical="center" indent="1"/>
    </xf>
    <xf numFmtId="0" fontId="19" fillId="16" borderId="38" xfId="0" applyFont="1" applyFill="1" applyBorder="1" applyAlignment="1">
      <alignment horizontal="left" vertical="center" indent="1"/>
    </xf>
    <xf numFmtId="0" fontId="19" fillId="16" borderId="0" xfId="0" applyFont="1" applyFill="1" applyAlignment="1">
      <alignment horizontal="left" vertical="center" indent="1"/>
    </xf>
    <xf numFmtId="167" fontId="20" fillId="16" borderId="35" xfId="0" applyNumberFormat="1" applyFont="1" applyFill="1" applyBorder="1" applyAlignment="1" applyProtection="1">
      <alignment horizontal="center"/>
      <protection hidden="1"/>
    </xf>
    <xf numFmtId="167" fontId="20" fillId="16" borderId="36" xfId="0" applyNumberFormat="1" applyFont="1" applyFill="1" applyBorder="1" applyAlignment="1" applyProtection="1">
      <alignment horizontal="center"/>
      <protection hidden="1"/>
    </xf>
    <xf numFmtId="167" fontId="20" fillId="16" borderId="37" xfId="0" applyNumberFormat="1" applyFont="1" applyFill="1" applyBorder="1" applyAlignment="1" applyProtection="1">
      <alignment horizontal="center"/>
      <protection hidden="1"/>
    </xf>
    <xf numFmtId="0" fontId="7" fillId="9" borderId="12" xfId="0" applyFont="1" applyFill="1" applyBorder="1" applyAlignment="1" applyProtection="1">
      <alignment horizontal="center" vertical="center"/>
      <protection hidden="1"/>
    </xf>
    <xf numFmtId="0" fontId="7" fillId="9" borderId="13" xfId="0" applyFont="1" applyFill="1" applyBorder="1" applyAlignment="1" applyProtection="1">
      <alignment horizontal="center" vertical="center"/>
      <protection hidden="1"/>
    </xf>
    <xf numFmtId="0" fontId="7" fillId="9" borderId="14" xfId="0" applyFont="1" applyFill="1" applyBorder="1" applyAlignment="1" applyProtection="1">
      <alignment horizontal="center" vertical="center"/>
      <protection hidden="1"/>
    </xf>
    <xf numFmtId="0" fontId="8" fillId="10" borderId="15" xfId="0" applyFont="1" applyFill="1" applyBorder="1" applyAlignment="1" applyProtection="1">
      <alignment horizontal="center" vertical="center" textRotation="90"/>
      <protection hidden="1"/>
    </xf>
    <xf numFmtId="0" fontId="8" fillId="10" borderId="32" xfId="0" applyFont="1" applyFill="1" applyBorder="1" applyAlignment="1" applyProtection="1">
      <alignment horizontal="center" vertical="center" textRotation="90"/>
      <protection hidden="1"/>
    </xf>
    <xf numFmtId="0" fontId="12" fillId="4" borderId="0" xfId="0" applyFont="1" applyFill="1" applyAlignment="1" applyProtection="1">
      <alignment horizontal="left" vertical="center" indent="1"/>
      <protection locked="0"/>
    </xf>
    <xf numFmtId="164" fontId="13" fillId="2" borderId="18" xfId="0" applyNumberFormat="1" applyFont="1" applyFill="1" applyBorder="1" applyAlignment="1" applyProtection="1">
      <alignment horizontal="center" vertical="center"/>
      <protection locked="0"/>
    </xf>
    <xf numFmtId="165" fontId="13" fillId="2" borderId="19" xfId="0" applyNumberFormat="1" applyFont="1" applyFill="1" applyBorder="1" applyAlignment="1" applyProtection="1">
      <alignment horizontal="center" vertical="center"/>
      <protection locked="0"/>
    </xf>
    <xf numFmtId="165" fontId="13" fillId="2" borderId="20" xfId="0" applyNumberFormat="1" applyFont="1" applyFill="1" applyBorder="1" applyAlignment="1" applyProtection="1">
      <alignment horizontal="center" vertical="center"/>
      <protection locked="0"/>
    </xf>
    <xf numFmtId="0" fontId="14" fillId="11" borderId="21" xfId="0" applyFont="1" applyFill="1" applyBorder="1" applyAlignment="1" applyProtection="1">
      <alignment horizontal="center" vertical="center"/>
      <protection hidden="1"/>
    </xf>
    <xf numFmtId="0" fontId="14" fillId="11" borderId="22" xfId="0" applyFont="1" applyFill="1" applyBorder="1" applyAlignment="1" applyProtection="1">
      <alignment horizontal="center" vertical="center"/>
      <protection hidden="1"/>
    </xf>
    <xf numFmtId="1" fontId="15" fillId="12" borderId="23" xfId="0" applyNumberFormat="1" applyFont="1" applyFill="1" applyBorder="1" applyAlignment="1" applyProtection="1">
      <alignment horizontal="center" vertical="center"/>
      <protection hidden="1"/>
    </xf>
    <xf numFmtId="0" fontId="15" fillId="12" borderId="24" xfId="0" applyFont="1" applyFill="1" applyBorder="1" applyAlignment="1" applyProtection="1">
      <alignment horizontal="center" vertical="center"/>
      <protection hidden="1"/>
    </xf>
    <xf numFmtId="1" fontId="16" fillId="13" borderId="25" xfId="0" applyNumberFormat="1" applyFont="1" applyFill="1" applyBorder="1" applyAlignment="1" applyProtection="1">
      <alignment horizontal="center" vertical="center"/>
      <protection hidden="1"/>
    </xf>
    <xf numFmtId="0" fontId="16" fillId="13" borderId="26" xfId="0" applyFont="1" applyFill="1" applyBorder="1" applyAlignment="1" applyProtection="1">
      <alignment horizontal="center" vertical="center"/>
      <protection hidden="1"/>
    </xf>
    <xf numFmtId="1" fontId="17" fillId="14" borderId="27" xfId="0" applyNumberFormat="1" applyFont="1" applyFill="1" applyBorder="1" applyAlignment="1" applyProtection="1">
      <alignment horizontal="center" vertical="center"/>
      <protection hidden="1"/>
    </xf>
    <xf numFmtId="0" fontId="17" fillId="14" borderId="28" xfId="0" applyFont="1" applyFill="1" applyBorder="1" applyAlignment="1" applyProtection="1">
      <alignment horizontal="center" vertical="center"/>
      <protection hidden="1"/>
    </xf>
    <xf numFmtId="1" fontId="18" fillId="15" borderId="29" xfId="0" applyNumberFormat="1" applyFont="1" applyFill="1" applyBorder="1" applyAlignment="1" applyProtection="1">
      <alignment horizontal="center" vertical="center"/>
      <protection hidden="1"/>
    </xf>
    <xf numFmtId="0" fontId="18" fillId="15" borderId="30" xfId="0" applyFont="1" applyFill="1" applyBorder="1" applyAlignment="1" applyProtection="1">
      <alignment horizontal="center" vertical="center"/>
      <protection hidden="1"/>
    </xf>
    <xf numFmtId="0" fontId="18" fillId="15" borderId="31" xfId="0" applyFont="1" applyFill="1" applyBorder="1" applyAlignment="1" applyProtection="1">
      <alignment horizontal="center" vertical="center"/>
      <protection hidden="1"/>
    </xf>
    <xf numFmtId="0" fontId="4" fillId="4" borderId="0" xfId="0" applyFont="1" applyFill="1" applyAlignment="1" applyProtection="1">
      <alignment horizontal="left" vertical="top" indent="1"/>
      <protection hidden="1"/>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7" fillId="6" borderId="4" xfId="0" applyFont="1" applyFill="1" applyBorder="1" applyAlignment="1" applyProtection="1">
      <alignment horizontal="center" vertical="center"/>
      <protection hidden="1"/>
    </xf>
    <xf numFmtId="0" fontId="7" fillId="6" borderId="5" xfId="0" applyFont="1" applyFill="1" applyBorder="1" applyAlignment="1" applyProtection="1">
      <alignment horizontal="center" vertical="center"/>
      <protection hidden="1"/>
    </xf>
    <xf numFmtId="0" fontId="7" fillId="4" borderId="6" xfId="0" applyFont="1" applyFill="1" applyBorder="1" applyAlignment="1" applyProtection="1">
      <alignment horizontal="center" vertical="center"/>
      <protection hidden="1"/>
    </xf>
    <xf numFmtId="0" fontId="7" fillId="4" borderId="7" xfId="0" applyFont="1" applyFill="1" applyBorder="1" applyAlignment="1" applyProtection="1">
      <alignment horizontal="center" vertical="center"/>
      <protection hidden="1"/>
    </xf>
    <xf numFmtId="0" fontId="7" fillId="7" borderId="8" xfId="0" applyFont="1" applyFill="1" applyBorder="1" applyAlignment="1" applyProtection="1">
      <alignment horizontal="center" vertical="center"/>
      <protection hidden="1"/>
    </xf>
    <xf numFmtId="0" fontId="7" fillId="7" borderId="9" xfId="0" applyFont="1" applyFill="1" applyBorder="1" applyAlignment="1" applyProtection="1">
      <alignment horizontal="center" vertical="center"/>
      <protection hidden="1"/>
    </xf>
    <xf numFmtId="0" fontId="7" fillId="8" borderId="10" xfId="0" applyFont="1" applyFill="1" applyBorder="1" applyAlignment="1" applyProtection="1">
      <alignment horizontal="center" vertical="center"/>
      <protection hidden="1"/>
    </xf>
    <xf numFmtId="0" fontId="7" fillId="8" borderId="11" xfId="0" applyFont="1" applyFill="1" applyBorder="1" applyAlignment="1" applyProtection="1">
      <alignment horizontal="center" vertical="center"/>
      <protection hidden="1"/>
    </xf>
    <xf numFmtId="0" fontId="29" fillId="21" borderId="58" xfId="2" applyFont="1" applyFill="1" applyBorder="1" applyAlignment="1">
      <alignment horizontal="center" vertical="top"/>
    </xf>
    <xf numFmtId="0" fontId="29" fillId="21" borderId="59" xfId="2" applyFont="1" applyFill="1" applyBorder="1" applyAlignment="1">
      <alignment horizontal="center" vertical="top"/>
    </xf>
    <xf numFmtId="0" fontId="29" fillId="21" borderId="60" xfId="2" applyFont="1" applyFill="1" applyBorder="1" applyAlignment="1">
      <alignment horizontal="center" vertical="top"/>
    </xf>
    <xf numFmtId="0" fontId="30" fillId="21" borderId="61" xfId="2" applyFont="1" applyFill="1" applyBorder="1" applyAlignment="1">
      <alignment horizontal="center" vertical="top"/>
    </xf>
    <xf numFmtId="0" fontId="29" fillId="21" borderId="0" xfId="2" applyFont="1" applyFill="1" applyAlignment="1">
      <alignment horizontal="center" vertical="top"/>
    </xf>
    <xf numFmtId="0" fontId="29" fillId="21" borderId="62" xfId="2" applyFont="1" applyFill="1" applyBorder="1" applyAlignment="1">
      <alignment horizontal="center" vertical="top"/>
    </xf>
    <xf numFmtId="0" fontId="42" fillId="28" borderId="65" xfId="0" applyFont="1" applyFill="1" applyBorder="1" applyAlignment="1">
      <alignment horizontal="center" vertical="center" wrapText="1"/>
    </xf>
    <xf numFmtId="0" fontId="42" fillId="28" borderId="66" xfId="0" applyFont="1" applyFill="1" applyBorder="1" applyAlignment="1">
      <alignment horizontal="center" vertical="center" wrapText="1"/>
    </xf>
    <xf numFmtId="0" fontId="42" fillId="28" borderId="68" xfId="0" applyFont="1" applyFill="1" applyBorder="1" applyAlignment="1">
      <alignment horizontal="center" vertical="center" wrapText="1"/>
    </xf>
    <xf numFmtId="0" fontId="43" fillId="29" borderId="0" xfId="0" applyFont="1" applyFill="1" applyAlignment="1">
      <alignment horizontal="center" vertical="center"/>
    </xf>
    <xf numFmtId="0" fontId="28" fillId="29" borderId="0" xfId="2" quotePrefix="1" applyFill="1" applyAlignment="1">
      <alignment horizontal="left" vertical="top" wrapText="1"/>
    </xf>
    <xf numFmtId="0" fontId="44" fillId="24" borderId="0" xfId="2" applyFont="1" applyFill="1" applyAlignment="1">
      <alignment horizontal="center" vertical="center"/>
    </xf>
    <xf numFmtId="0" fontId="45" fillId="30" borderId="0" xfId="2" applyFont="1" applyFill="1" applyAlignment="1">
      <alignment horizontal="center" vertical="center"/>
    </xf>
    <xf numFmtId="0" fontId="44" fillId="31" borderId="0" xfId="2" applyFont="1" applyFill="1" applyAlignment="1">
      <alignment horizontal="center"/>
    </xf>
    <xf numFmtId="0" fontId="49" fillId="29" borderId="0" xfId="2" applyFont="1" applyFill="1" applyAlignment="1">
      <alignment horizontal="left" vertical="center" wrapText="1"/>
    </xf>
    <xf numFmtId="0" fontId="49" fillId="29" borderId="0" xfId="2" applyFont="1" applyFill="1" applyAlignment="1">
      <alignment horizontal="left" vertical="top"/>
    </xf>
    <xf numFmtId="0" fontId="28" fillId="29" borderId="0" xfId="2" applyFill="1" applyAlignment="1">
      <alignment horizontal="left" vertical="top"/>
    </xf>
    <xf numFmtId="0" fontId="53" fillId="0" borderId="0" xfId="0" applyFont="1" applyAlignment="1">
      <alignment vertical="top" wrapText="1"/>
    </xf>
  </cellXfs>
  <cellStyles count="4">
    <cellStyle name="Hyperlink" xfId="3" builtinId="8"/>
    <cellStyle name="Normal" xfId="0" builtinId="0"/>
    <cellStyle name="Normal 2" xfId="2" xr:uid="{09F2AAFF-7ABE-4192-90C3-C71485E1636E}"/>
    <cellStyle name="Percent" xfId="1" builtinId="5"/>
  </cellStyles>
  <dxfs count="12">
    <dxf>
      <fill>
        <patternFill>
          <bgColor rgb="FFB2E4F0"/>
        </patternFill>
      </fill>
    </dxf>
    <dxf>
      <fill>
        <patternFill>
          <bgColor rgb="FF00A0C8"/>
        </patternFill>
      </fill>
    </dxf>
    <dxf>
      <font>
        <b/>
        <i val="0"/>
      </font>
      <fill>
        <patternFill patternType="darkGrid">
          <fgColor rgb="FF263238"/>
        </patternFill>
      </fill>
    </dxf>
    <dxf>
      <font>
        <b val="0"/>
        <i val="0"/>
        <color rgb="FF002060"/>
      </font>
      <numFmt numFmtId="169" formatCode="\★"/>
    </dxf>
    <dxf>
      <font>
        <b/>
        <i val="0"/>
      </font>
    </dxf>
    <dxf>
      <numFmt numFmtId="170" formatCode="&quot;   &quot;\ @"/>
    </dxf>
    <dxf>
      <fill>
        <patternFill>
          <bgColor rgb="FFB2E4F0"/>
        </patternFill>
      </fill>
    </dxf>
    <dxf>
      <fill>
        <patternFill>
          <bgColor rgb="FF00A0C8"/>
        </patternFill>
      </fill>
    </dxf>
    <dxf>
      <font>
        <b/>
        <i val="0"/>
      </font>
      <fill>
        <patternFill patternType="darkGrid">
          <fgColor rgb="FF263238"/>
        </patternFill>
      </fill>
    </dxf>
    <dxf>
      <font>
        <b val="0"/>
        <i val="0"/>
        <color rgb="FF002060"/>
      </font>
      <numFmt numFmtId="169" formatCode="\★"/>
    </dxf>
    <dxf>
      <font>
        <b/>
        <i val="0"/>
      </font>
    </dxf>
    <dxf>
      <numFmt numFmtId="170" formatCode="&quot;   &quot;\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25111946605924E-2"/>
          <c:y val="4.4775987269463753E-2"/>
          <c:w val="0.90166707361131515"/>
          <c:h val="0.903128852414751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81CF-4DDB-902E-3CA65D90EA49}"/>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81CF-4DDB-902E-3CA65D90EA49}"/>
              </c:ext>
            </c:extLst>
          </c:dPt>
          <c:val>
            <c:numRef>
              <c:f>'Simple Gantt Chart'!$AP$2:$AP$3</c:f>
              <c:numCache>
                <c:formatCode>;;</c:formatCode>
                <c:ptCount val="2"/>
                <c:pt idx="0" formatCode="0%">
                  <c:v>0.30249999999999999</c:v>
                </c:pt>
                <c:pt idx="1">
                  <c:v>0.69750000000000001</c:v>
                </c:pt>
              </c:numCache>
            </c:numRef>
          </c:val>
          <c:extLst>
            <c:ext xmlns:c16="http://schemas.microsoft.com/office/drawing/2014/chart" uri="{C3380CC4-5D6E-409C-BE32-E72D297353CC}">
              <c16:uniqueId val="{00000004-81CF-4DDB-902E-3CA65D90EA49}"/>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25111946605924E-2"/>
          <c:y val="4.4775987269463753E-2"/>
          <c:w val="0.90166707361131515"/>
          <c:h val="0.903128852414751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6544-448E-91B2-CE97D7EA7855}"/>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6544-448E-91B2-CE97D7EA7855}"/>
              </c:ext>
            </c:extLst>
          </c:dPt>
          <c:val>
            <c:numRef>
              <c:f>'Simple Gantt Chart_Blank'!$AP$2:$AP$3</c:f>
              <c:numCache>
                <c:formatCode>;;</c:formatCode>
                <c:ptCount val="2"/>
                <c:pt idx="0" formatCode="0%">
                  <c:v>0</c:v>
                </c:pt>
                <c:pt idx="1">
                  <c:v>1</c:v>
                </c:pt>
              </c:numCache>
            </c:numRef>
          </c:val>
          <c:extLst>
            <c:ext xmlns:c16="http://schemas.microsoft.com/office/drawing/2014/chart" uri="{C3380CC4-5D6E-409C-BE32-E72D297353CC}">
              <c16:uniqueId val="{00000004-6544-448E-91B2-CE97D7EA7855}"/>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analysistabs.org/?utm_source=xlx&amp;utm_medium=xlgct" TargetMode="External"/><Relationship Id="rId1" Type="http://schemas.openxmlformats.org/officeDocument/2006/relationships/chart" Target="../charts/chart1.xm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analysistabs.org/?utm_source=xlx&amp;utm_medium=xlgct" TargetMode="External"/><Relationship Id="rId1" Type="http://schemas.openxmlformats.org/officeDocument/2006/relationships/chart" Target="../charts/chart2.xm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twoCellAnchor>
    <xdr:from>
      <xdr:col>0</xdr:col>
      <xdr:colOff>215900</xdr:colOff>
      <xdr:row>35</xdr:row>
      <xdr:rowOff>19050</xdr:rowOff>
    </xdr:from>
    <xdr:to>
      <xdr:col>13</xdr:col>
      <xdr:colOff>317500</xdr:colOff>
      <xdr:row>37</xdr:row>
      <xdr:rowOff>12700</xdr:rowOff>
    </xdr:to>
    <xdr:sp macro="" textlink="">
      <xdr:nvSpPr>
        <xdr:cNvPr id="2" name="note_TaskLimit">
          <a:extLst>
            <a:ext uri="{FF2B5EF4-FFF2-40B4-BE49-F238E27FC236}">
              <a16:creationId xmlns:a16="http://schemas.microsoft.com/office/drawing/2014/main" id="{EDEF8CB6-AE46-4DD0-9B64-AD5A8DE73B48}"/>
            </a:ext>
          </a:extLst>
        </xdr:cNvPr>
        <xdr:cNvSpPr/>
      </xdr:nvSpPr>
      <xdr:spPr>
        <a:xfrm>
          <a:off x="215900" y="8909050"/>
          <a:ext cx="8223250" cy="304800"/>
        </a:xfrm>
        <a:prstGeom prst="round2SameRect">
          <a:avLst/>
        </a:prstGeom>
        <a:solidFill>
          <a:srgbClr val="FFF6E5"/>
        </a:solidFill>
        <a:ln w="12700" cap="flat" cmpd="sng" algn="ctr">
          <a:solidFill>
            <a:srgbClr val="E8A33D"/>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76200" bIns="45720" rtlCol="0" anchor="ctr"/>
        <a:lstStyle/>
        <a:p>
          <a:pPr algn="l"/>
          <a:r>
            <a:rPr kumimoji="0" lang="en-IN" sz="1000" b="0" i="0" u="none" strike="noStrike" kern="0" cap="none" spc="0" normalizeH="0" baseline="0" noProof="0">
              <a:ln>
                <a:noFill/>
              </a:ln>
              <a:solidFill>
                <a:srgbClr val="7A4B00"/>
              </a:solidFill>
              <a:effectLst/>
              <a:uLnTx/>
              <a:uFillTx/>
              <a:latin typeface="Aptos"/>
            </a:rPr>
            <a:t>🔒  25-task limit · Need unlimited tasks, 9 layouts (Hourly, Daily, Weekly, Monthly → 5-Year) or a live dashboard?  Get Premium ↓</a:t>
          </a:r>
        </a:p>
      </xdr:txBody>
    </xdr:sp>
    <xdr:clientData/>
  </xdr:twoCellAnchor>
  <xdr:twoCellAnchor>
    <xdr:from>
      <xdr:col>39</xdr:col>
      <xdr:colOff>52509</xdr:colOff>
      <xdr:row>1</xdr:row>
      <xdr:rowOff>292100</xdr:rowOff>
    </xdr:from>
    <xdr:to>
      <xdr:col>41</xdr:col>
      <xdr:colOff>277201</xdr:colOff>
      <xdr:row>2</xdr:row>
      <xdr:rowOff>0</xdr:rowOff>
    </xdr:to>
    <xdr:sp macro="" textlink="$AP$2">
      <xdr:nvSpPr>
        <xdr:cNvPr id="3" name="TextBox 2">
          <a:extLst>
            <a:ext uri="{FF2B5EF4-FFF2-40B4-BE49-F238E27FC236}">
              <a16:creationId xmlns:a16="http://schemas.microsoft.com/office/drawing/2014/main" id="{356740EB-86E3-4DB9-A0A3-261C181E2844}"/>
            </a:ext>
          </a:extLst>
        </xdr:cNvPr>
        <xdr:cNvSpPr txBox="1"/>
      </xdr:nvSpPr>
      <xdr:spPr>
        <a:xfrm>
          <a:off x="16594259" y="419100"/>
          <a:ext cx="872392"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8D020F8-A229-4880-B3AD-DD31B17258A7}" type="TxLink">
            <a:rPr lang="en-US" sz="1200" b="1" i="0" u="none" strike="noStrike">
              <a:solidFill>
                <a:srgbClr val="08333C"/>
              </a:solidFill>
              <a:latin typeface="Aptos Display"/>
              <a:ea typeface="Calibri"/>
              <a:cs typeface="Calibri"/>
            </a:rPr>
            <a:pPr algn="ctr"/>
            <a:t>30%</a:t>
          </a:fld>
          <a:endParaRPr lang="en-IN" sz="1200" b="1">
            <a:solidFill>
              <a:srgbClr val="08333C"/>
            </a:solidFill>
          </a:endParaRPr>
        </a:p>
      </xdr:txBody>
    </xdr:sp>
    <xdr:clientData/>
  </xdr:twoCellAnchor>
  <xdr:twoCellAnchor>
    <xdr:from>
      <xdr:col>39</xdr:col>
      <xdr:colOff>21980</xdr:colOff>
      <xdr:row>1</xdr:row>
      <xdr:rowOff>25888</xdr:rowOff>
    </xdr:from>
    <xdr:to>
      <xdr:col>41</xdr:col>
      <xdr:colOff>282330</xdr:colOff>
      <xdr:row>2</xdr:row>
      <xdr:rowOff>294542</xdr:rowOff>
    </xdr:to>
    <xdr:graphicFrame macro="">
      <xdr:nvGraphicFramePr>
        <xdr:cNvPr id="4" name="chtProgress">
          <a:extLst>
            <a:ext uri="{FF2B5EF4-FFF2-40B4-BE49-F238E27FC236}">
              <a16:creationId xmlns:a16="http://schemas.microsoft.com/office/drawing/2014/main" id="{AF0FC961-90EB-4D88-A5CD-0803E97480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208626</xdr:colOff>
      <xdr:row>1</xdr:row>
      <xdr:rowOff>107950</xdr:rowOff>
    </xdr:from>
    <xdr:ext cx="446831" cy="457200"/>
    <xdr:pic>
      <xdr:nvPicPr>
        <xdr:cNvPr id="5" name="Analysistabs" descr="A blue circle with white text and a graph&#10;&#10;Description automatically generated">
          <a:hlinkClick xmlns:r="http://schemas.openxmlformats.org/officeDocument/2006/relationships" r:id="rId2" tooltip="analysistabs.com"/>
          <a:extLst>
            <a:ext uri="{FF2B5EF4-FFF2-40B4-BE49-F238E27FC236}">
              <a16:creationId xmlns:a16="http://schemas.microsoft.com/office/drawing/2014/main" id="{3A5BF279-3951-4985-8E97-E029CBA2BB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2626" y="234950"/>
          <a:ext cx="446831" cy="45720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2</xdr:col>
      <xdr:colOff>60324</xdr:colOff>
      <xdr:row>1</xdr:row>
      <xdr:rowOff>298450</xdr:rowOff>
    </xdr:from>
    <xdr:to>
      <xdr:col>3</xdr:col>
      <xdr:colOff>314324</xdr:colOff>
      <xdr:row>1</xdr:row>
      <xdr:rowOff>527050</xdr:rowOff>
    </xdr:to>
    <xdr:sp macro="" textlink="">
      <xdr:nvSpPr>
        <xdr:cNvPr id="6" name="shpSubTitle">
          <a:extLst>
            <a:ext uri="{FF2B5EF4-FFF2-40B4-BE49-F238E27FC236}">
              <a16:creationId xmlns:a16="http://schemas.microsoft.com/office/drawing/2014/main" id="{9D23630B-0C49-4C90-8051-724F1B9FAB07}"/>
            </a:ext>
          </a:extLst>
        </xdr:cNvPr>
        <xdr:cNvSpPr txBox="1"/>
      </xdr:nvSpPr>
      <xdr:spPr>
        <a:xfrm>
          <a:off x="1196974" y="425450"/>
          <a:ext cx="2743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5-week feature sprint</a:t>
          </a:r>
        </a:p>
      </xdr:txBody>
    </xdr:sp>
    <xdr:clientData/>
  </xdr:twoCellAnchor>
  <xdr:twoCellAnchor>
    <xdr:from>
      <xdr:col>0</xdr:col>
      <xdr:colOff>215900</xdr:colOff>
      <xdr:row>37</xdr:row>
      <xdr:rowOff>0</xdr:rowOff>
    </xdr:from>
    <xdr:to>
      <xdr:col>42</xdr:col>
      <xdr:colOff>38100</xdr:colOff>
      <xdr:row>39</xdr:row>
      <xdr:rowOff>12700</xdr:rowOff>
    </xdr:to>
    <xdr:grpSp>
      <xdr:nvGrpSpPr>
        <xdr:cNvPr id="7" name="at_pro_templates">
          <a:extLst>
            <a:ext uri="{FF2B5EF4-FFF2-40B4-BE49-F238E27FC236}">
              <a16:creationId xmlns:a16="http://schemas.microsoft.com/office/drawing/2014/main" id="{199DBF67-3373-4949-8306-4F3818C316D8}"/>
            </a:ext>
          </a:extLst>
        </xdr:cNvPr>
        <xdr:cNvGrpSpPr/>
      </xdr:nvGrpSpPr>
      <xdr:grpSpPr>
        <a:xfrm>
          <a:off x="215900" y="9200444"/>
          <a:ext cx="17355256" cy="520700"/>
          <a:chOff x="215900" y="9074150"/>
          <a:chExt cx="17240250" cy="520700"/>
        </a:xfrm>
      </xdr:grpSpPr>
      <xdr:sp macro="" textlink="">
        <xdr:nvSpPr>
          <xdr:cNvPr id="8" name="pro_template_banner">
            <a:extLst>
              <a:ext uri="{FF2B5EF4-FFF2-40B4-BE49-F238E27FC236}">
                <a16:creationId xmlns:a16="http://schemas.microsoft.com/office/drawing/2014/main" id="{5A154556-F090-F11E-7413-145AB76C4AFB}"/>
              </a:ext>
            </a:extLst>
          </xdr:cNvPr>
          <xdr:cNvSpPr/>
        </xdr:nvSpPr>
        <xdr:spPr>
          <a:xfrm>
            <a:off x="215900" y="9074150"/>
            <a:ext cx="17240250" cy="520700"/>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9" name="Rectangle: Rounded Corners 8">
            <a:hlinkClick xmlns:r="http://schemas.openxmlformats.org/officeDocument/2006/relationships" r:id="rId4" tooltip="Analysistabs® Premium Multi-Project Tracking Gantt Chart Template"/>
            <a:extLst>
              <a:ext uri="{FF2B5EF4-FFF2-40B4-BE49-F238E27FC236}">
                <a16:creationId xmlns:a16="http://schemas.microsoft.com/office/drawing/2014/main" id="{A1E096C6-7FEE-A8A1-F068-C982C9C87621}"/>
              </a:ext>
            </a:extLst>
          </xdr:cNvPr>
          <xdr:cNvSpPr/>
        </xdr:nvSpPr>
        <xdr:spPr>
          <a:xfrm>
            <a:off x="12312650" y="9159875"/>
            <a:ext cx="2286000" cy="349250"/>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10" name="Rectangle: Rounded Corners 9">
            <a:hlinkClick xmlns:r="http://schemas.openxmlformats.org/officeDocument/2006/relationships" r:id="rId5" tooltip="Analysistabs® Premium Gantt Chart Templates"/>
            <a:extLst>
              <a:ext uri="{FF2B5EF4-FFF2-40B4-BE49-F238E27FC236}">
                <a16:creationId xmlns:a16="http://schemas.microsoft.com/office/drawing/2014/main" id="{500948EB-FF24-8D05-BA01-2E863D215209}"/>
              </a:ext>
            </a:extLst>
          </xdr:cNvPr>
          <xdr:cNvSpPr/>
        </xdr:nvSpPr>
        <xdr:spPr>
          <a:xfrm>
            <a:off x="9779000" y="9159875"/>
            <a:ext cx="2286000" cy="349250"/>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11" name="Rectangle: Rounded Corners 10">
            <a:hlinkClick xmlns:r="http://schemas.openxmlformats.org/officeDocument/2006/relationships" r:id="rId6" tooltip="Analysistabs® Premium Templates"/>
            <a:extLst>
              <a:ext uri="{FF2B5EF4-FFF2-40B4-BE49-F238E27FC236}">
                <a16:creationId xmlns:a16="http://schemas.microsoft.com/office/drawing/2014/main" id="{AA0731AB-9143-0431-16F1-201D8FB268F8}"/>
              </a:ext>
            </a:extLst>
          </xdr:cNvPr>
          <xdr:cNvSpPr/>
        </xdr:nvSpPr>
        <xdr:spPr>
          <a:xfrm>
            <a:off x="14846300" y="9159875"/>
            <a:ext cx="2286000" cy="349250"/>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2247900</xdr:colOff>
      <xdr:row>1</xdr:row>
      <xdr:rowOff>63500</xdr:rowOff>
    </xdr:from>
    <xdr:to>
      <xdr:col>3</xdr:col>
      <xdr:colOff>704850</xdr:colOff>
      <xdr:row>1</xdr:row>
      <xdr:rowOff>292100</xdr:rowOff>
    </xdr:to>
    <xdr:sp macro="" textlink="">
      <xdr:nvSpPr>
        <xdr:cNvPr id="12" name="Rectangle: Rounded Corners 11">
          <a:extLst>
            <a:ext uri="{FF2B5EF4-FFF2-40B4-BE49-F238E27FC236}">
              <a16:creationId xmlns:a16="http://schemas.microsoft.com/office/drawing/2014/main" id="{5C7AC724-24EB-451C-A1DA-F14A2EE396AB}"/>
            </a:ext>
          </a:extLst>
        </xdr:cNvPr>
        <xdr:cNvSpPr/>
      </xdr:nvSpPr>
      <xdr:spPr>
        <a:xfrm>
          <a:off x="338455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215900</xdr:colOff>
      <xdr:row>35</xdr:row>
      <xdr:rowOff>19050</xdr:rowOff>
    </xdr:from>
    <xdr:to>
      <xdr:col>13</xdr:col>
      <xdr:colOff>317500</xdr:colOff>
      <xdr:row>37</xdr:row>
      <xdr:rowOff>12700</xdr:rowOff>
    </xdr:to>
    <xdr:sp macro="" textlink="">
      <xdr:nvSpPr>
        <xdr:cNvPr id="2" name="note_TaskLimit">
          <a:extLst>
            <a:ext uri="{FF2B5EF4-FFF2-40B4-BE49-F238E27FC236}">
              <a16:creationId xmlns:a16="http://schemas.microsoft.com/office/drawing/2014/main" id="{0B3CB36B-8DEC-42FA-AE98-D1F128E8BB6E}"/>
            </a:ext>
          </a:extLst>
        </xdr:cNvPr>
        <xdr:cNvSpPr/>
      </xdr:nvSpPr>
      <xdr:spPr>
        <a:xfrm>
          <a:off x="215900" y="8909050"/>
          <a:ext cx="8223250" cy="304800"/>
        </a:xfrm>
        <a:prstGeom prst="round2SameRect">
          <a:avLst/>
        </a:prstGeom>
        <a:solidFill>
          <a:srgbClr val="FFF6E5"/>
        </a:solidFill>
        <a:ln w="12700" cap="flat" cmpd="sng" algn="ctr">
          <a:solidFill>
            <a:srgbClr val="E8A33D"/>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76200" bIns="45720" rtlCol="0" anchor="ctr"/>
        <a:lstStyle/>
        <a:p>
          <a:pPr algn="l"/>
          <a:r>
            <a:rPr kumimoji="0" lang="en-IN" sz="1000" b="0" i="0" u="none" strike="noStrike" kern="0" cap="none" spc="0" normalizeH="0" baseline="0" noProof="0">
              <a:ln>
                <a:noFill/>
              </a:ln>
              <a:solidFill>
                <a:srgbClr val="7A4B00"/>
              </a:solidFill>
              <a:effectLst/>
              <a:uLnTx/>
              <a:uFillTx/>
              <a:latin typeface="Aptos"/>
            </a:rPr>
            <a:t>🔒  25-task limit · Need unlimited tasks, 9 layouts (Hourly, Daily, Weekly, Monthly → 5-Year) or a live dashboard?  Get Premium ↓</a:t>
          </a:r>
        </a:p>
      </xdr:txBody>
    </xdr:sp>
    <xdr:clientData/>
  </xdr:twoCellAnchor>
  <xdr:twoCellAnchor>
    <xdr:from>
      <xdr:col>39</xdr:col>
      <xdr:colOff>52509</xdr:colOff>
      <xdr:row>1</xdr:row>
      <xdr:rowOff>292100</xdr:rowOff>
    </xdr:from>
    <xdr:to>
      <xdr:col>41</xdr:col>
      <xdr:colOff>277201</xdr:colOff>
      <xdr:row>2</xdr:row>
      <xdr:rowOff>0</xdr:rowOff>
    </xdr:to>
    <xdr:sp macro="" textlink="$AP$2">
      <xdr:nvSpPr>
        <xdr:cNvPr id="3" name="TextBox 2">
          <a:extLst>
            <a:ext uri="{FF2B5EF4-FFF2-40B4-BE49-F238E27FC236}">
              <a16:creationId xmlns:a16="http://schemas.microsoft.com/office/drawing/2014/main" id="{E1E1F3CB-511B-478C-A9AE-A671B5E30C1C}"/>
            </a:ext>
          </a:extLst>
        </xdr:cNvPr>
        <xdr:cNvSpPr txBox="1"/>
      </xdr:nvSpPr>
      <xdr:spPr>
        <a:xfrm>
          <a:off x="16594259" y="419100"/>
          <a:ext cx="872392"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8D020F8-A229-4880-B3AD-DD31B17258A7}" type="TxLink">
            <a:rPr lang="en-US" sz="1200" b="1" i="0" u="none" strike="noStrike">
              <a:solidFill>
                <a:srgbClr val="08333C"/>
              </a:solidFill>
              <a:latin typeface="Aptos Display"/>
              <a:ea typeface="Calibri"/>
              <a:cs typeface="Calibri"/>
            </a:rPr>
            <a:pPr algn="ctr"/>
            <a:t>0%</a:t>
          </a:fld>
          <a:endParaRPr lang="en-IN" sz="1200" b="1">
            <a:solidFill>
              <a:srgbClr val="08333C"/>
            </a:solidFill>
          </a:endParaRPr>
        </a:p>
      </xdr:txBody>
    </xdr:sp>
    <xdr:clientData/>
  </xdr:twoCellAnchor>
  <xdr:twoCellAnchor>
    <xdr:from>
      <xdr:col>39</xdr:col>
      <xdr:colOff>21980</xdr:colOff>
      <xdr:row>1</xdr:row>
      <xdr:rowOff>25888</xdr:rowOff>
    </xdr:from>
    <xdr:to>
      <xdr:col>41</xdr:col>
      <xdr:colOff>282330</xdr:colOff>
      <xdr:row>2</xdr:row>
      <xdr:rowOff>294542</xdr:rowOff>
    </xdr:to>
    <xdr:graphicFrame macro="">
      <xdr:nvGraphicFramePr>
        <xdr:cNvPr id="4" name="chtProgress">
          <a:extLst>
            <a:ext uri="{FF2B5EF4-FFF2-40B4-BE49-F238E27FC236}">
              <a16:creationId xmlns:a16="http://schemas.microsoft.com/office/drawing/2014/main" id="{7FC4DF51-5595-4914-9F1A-C1693FB56E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208626</xdr:colOff>
      <xdr:row>1</xdr:row>
      <xdr:rowOff>107950</xdr:rowOff>
    </xdr:from>
    <xdr:ext cx="446831" cy="457200"/>
    <xdr:pic>
      <xdr:nvPicPr>
        <xdr:cNvPr id="5" name="Analysistabs" descr="A blue circle with white text and a graph&#10;&#10;Description automatically generated">
          <a:hlinkClick xmlns:r="http://schemas.openxmlformats.org/officeDocument/2006/relationships" r:id="rId2" tooltip="analysistabs.com"/>
          <a:extLst>
            <a:ext uri="{FF2B5EF4-FFF2-40B4-BE49-F238E27FC236}">
              <a16:creationId xmlns:a16="http://schemas.microsoft.com/office/drawing/2014/main" id="{68422F75-E95E-40DC-8EAC-24762ADF8D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2626" y="234950"/>
          <a:ext cx="446831" cy="45720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2</xdr:col>
      <xdr:colOff>60324</xdr:colOff>
      <xdr:row>1</xdr:row>
      <xdr:rowOff>298450</xdr:rowOff>
    </xdr:from>
    <xdr:to>
      <xdr:col>3</xdr:col>
      <xdr:colOff>314324</xdr:colOff>
      <xdr:row>1</xdr:row>
      <xdr:rowOff>527050</xdr:rowOff>
    </xdr:to>
    <xdr:sp macro="" textlink="">
      <xdr:nvSpPr>
        <xdr:cNvPr id="6" name="shpSubTitle">
          <a:extLst>
            <a:ext uri="{FF2B5EF4-FFF2-40B4-BE49-F238E27FC236}">
              <a16:creationId xmlns:a16="http://schemas.microsoft.com/office/drawing/2014/main" id="{8B6C2D58-3466-4695-B2B3-F54F61754B13}"/>
            </a:ext>
          </a:extLst>
        </xdr:cNvPr>
        <xdr:cNvSpPr txBox="1"/>
      </xdr:nvSpPr>
      <xdr:spPr>
        <a:xfrm>
          <a:off x="1196974" y="425450"/>
          <a:ext cx="2743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5-week feature sprint</a:t>
          </a:r>
        </a:p>
      </xdr:txBody>
    </xdr:sp>
    <xdr:clientData/>
  </xdr:twoCellAnchor>
  <xdr:twoCellAnchor>
    <xdr:from>
      <xdr:col>0</xdr:col>
      <xdr:colOff>215900</xdr:colOff>
      <xdr:row>37</xdr:row>
      <xdr:rowOff>0</xdr:rowOff>
    </xdr:from>
    <xdr:to>
      <xdr:col>42</xdr:col>
      <xdr:colOff>38100</xdr:colOff>
      <xdr:row>39</xdr:row>
      <xdr:rowOff>12700</xdr:rowOff>
    </xdr:to>
    <xdr:grpSp>
      <xdr:nvGrpSpPr>
        <xdr:cNvPr id="7" name="at_pro_templates">
          <a:extLst>
            <a:ext uri="{FF2B5EF4-FFF2-40B4-BE49-F238E27FC236}">
              <a16:creationId xmlns:a16="http://schemas.microsoft.com/office/drawing/2014/main" id="{7B823899-868D-4BBA-B356-4B008E30AFC0}"/>
            </a:ext>
          </a:extLst>
        </xdr:cNvPr>
        <xdr:cNvGrpSpPr/>
      </xdr:nvGrpSpPr>
      <xdr:grpSpPr>
        <a:xfrm>
          <a:off x="215900" y="9200444"/>
          <a:ext cx="17355256" cy="520700"/>
          <a:chOff x="215900" y="9074150"/>
          <a:chExt cx="17240250" cy="520700"/>
        </a:xfrm>
      </xdr:grpSpPr>
      <xdr:sp macro="" textlink="">
        <xdr:nvSpPr>
          <xdr:cNvPr id="8" name="pro_template_banner">
            <a:extLst>
              <a:ext uri="{FF2B5EF4-FFF2-40B4-BE49-F238E27FC236}">
                <a16:creationId xmlns:a16="http://schemas.microsoft.com/office/drawing/2014/main" id="{CDD2D2BA-E146-A89C-04C4-FE99804CC343}"/>
              </a:ext>
            </a:extLst>
          </xdr:cNvPr>
          <xdr:cNvSpPr/>
        </xdr:nvSpPr>
        <xdr:spPr>
          <a:xfrm>
            <a:off x="215900" y="9074150"/>
            <a:ext cx="17240250" cy="520700"/>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9" name="Rectangle: Rounded Corners 8">
            <a:hlinkClick xmlns:r="http://schemas.openxmlformats.org/officeDocument/2006/relationships" r:id="rId4" tooltip="Analysistabs® Premium Multi-Project Tracking Gantt Chart Template"/>
            <a:extLst>
              <a:ext uri="{FF2B5EF4-FFF2-40B4-BE49-F238E27FC236}">
                <a16:creationId xmlns:a16="http://schemas.microsoft.com/office/drawing/2014/main" id="{8DF3D1DC-C793-6D32-A3AD-38C9D8395B21}"/>
              </a:ext>
            </a:extLst>
          </xdr:cNvPr>
          <xdr:cNvSpPr/>
        </xdr:nvSpPr>
        <xdr:spPr>
          <a:xfrm>
            <a:off x="12312650" y="9159875"/>
            <a:ext cx="2286000" cy="349250"/>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10" name="Rectangle: Rounded Corners 9">
            <a:hlinkClick xmlns:r="http://schemas.openxmlformats.org/officeDocument/2006/relationships" r:id="rId5" tooltip="Analysistabs® Premium Gantt Chart Templates"/>
            <a:extLst>
              <a:ext uri="{FF2B5EF4-FFF2-40B4-BE49-F238E27FC236}">
                <a16:creationId xmlns:a16="http://schemas.microsoft.com/office/drawing/2014/main" id="{8A47E5ED-FFD6-6252-FE49-263AB4941D64}"/>
              </a:ext>
            </a:extLst>
          </xdr:cNvPr>
          <xdr:cNvSpPr/>
        </xdr:nvSpPr>
        <xdr:spPr>
          <a:xfrm>
            <a:off x="9779000" y="9159875"/>
            <a:ext cx="2286000" cy="349250"/>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11" name="Rectangle: Rounded Corners 10">
            <a:hlinkClick xmlns:r="http://schemas.openxmlformats.org/officeDocument/2006/relationships" r:id="rId6" tooltip="Analysistabs® Premium Templates"/>
            <a:extLst>
              <a:ext uri="{FF2B5EF4-FFF2-40B4-BE49-F238E27FC236}">
                <a16:creationId xmlns:a16="http://schemas.microsoft.com/office/drawing/2014/main" id="{A8CE8A69-5851-8799-890B-C6E9612568C0}"/>
              </a:ext>
            </a:extLst>
          </xdr:cNvPr>
          <xdr:cNvSpPr/>
        </xdr:nvSpPr>
        <xdr:spPr>
          <a:xfrm>
            <a:off x="14846300" y="9159875"/>
            <a:ext cx="2286000" cy="349250"/>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2247900</xdr:colOff>
      <xdr:row>1</xdr:row>
      <xdr:rowOff>63500</xdr:rowOff>
    </xdr:from>
    <xdr:to>
      <xdr:col>3</xdr:col>
      <xdr:colOff>704850</xdr:colOff>
      <xdr:row>1</xdr:row>
      <xdr:rowOff>292100</xdr:rowOff>
    </xdr:to>
    <xdr:sp macro="" textlink="">
      <xdr:nvSpPr>
        <xdr:cNvPr id="12" name="Rectangle: Rounded Corners 11">
          <a:extLst>
            <a:ext uri="{FF2B5EF4-FFF2-40B4-BE49-F238E27FC236}">
              <a16:creationId xmlns:a16="http://schemas.microsoft.com/office/drawing/2014/main" id="{169F48F1-D99C-445B-A5E6-DE6F285CCA02}"/>
            </a:ext>
          </a:extLst>
        </xdr:cNvPr>
        <xdr:cNvSpPr/>
      </xdr:nvSpPr>
      <xdr:spPr>
        <a:xfrm>
          <a:off x="338455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B98696F3-1950-4F6B-9F7D-429D4D23A34A}"/>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D4DA9F10-8D2D-4248-BD34-FB5E9D2FB5E4}"/>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0A44EACF-AEA7-4AB9-8E64-0840A00F377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AAAE0E72-71E8-4DA8-B5E3-EA661DCF3882}"/>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189D21CF-74DD-4986-A02B-AEE804C4B2D0}"/>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AE041464-5ED4-46EC-8D7E-728C5A1315C6}"/>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DEB010A0-9823-400A-A8E5-A5B09FE56128}"/>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AEF08991-7527-4569-BC6D-FB1455C752EF}"/>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CE694EAA-1E20-44A7-975E-D7EF676E936A}"/>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BAEDD27C-7224-480D-8255-20CA01A79721}"/>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BA517528-0148-429C-A6C1-C96B4E0B59FA}"/>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15836C2C-3C89-418C-9D50-F8CC0018B9A9}"/>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FE66EDFF-32B3-40BC-9768-FDA2C27FCE13}"/>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83F0DBC8-3958-46E2-957B-9DF7AEABF8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1B45F568-FEE6-4CFF-8D45-08421EEE505E}"/>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0B853DAA-C6DA-4655-A947-A341A0C22433}"/>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29C34CD5-152E-457D-8955-B63201B872DF}"/>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2D07AE17-9246-406E-B809-4088D932703A}"/>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24"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3512784-486C-49CB-BB61-0BFAEAE27966}">
  <we:reference id="wa200009404" version="1.0.0.8" store="en-US" storeType="OMEX"/>
  <we:alternateReferences>
    <we:reference id="WA200009404" version="1.0.0.8" store="" storeType="OMEX"/>
  </we:alternateReferences>
  <we:properties>
    <we:property name="claude.fileId" value="&quot;49ea4099-fd6f-4a9d-a338-99cefc5a3ca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D07C5-5605-424D-847F-2B856DF6E855}">
  <sheetPr codeName="Sheet22">
    <tabColor rgb="FF0070C0"/>
  </sheetPr>
  <dimension ref="A1:AQ51"/>
  <sheetViews>
    <sheetView showGridLines="0" showRowColHeaders="0" tabSelected="1" zoomScale="90" zoomScaleNormal="90" workbookViewId="0"/>
  </sheetViews>
  <sheetFormatPr defaultColWidth="0" defaultRowHeight="20" customHeight="1" zeroHeight="1" x14ac:dyDescent="0.35"/>
  <cols>
    <col min="1" max="1" width="3.6328125" style="3" customWidth="1"/>
    <col min="2" max="2" width="12.6328125" style="3" customWidth="1"/>
    <col min="3" max="3" width="35.6328125" style="3" customWidth="1"/>
    <col min="4" max="4" width="12.6328125" style="50" customWidth="1"/>
    <col min="5" max="5" width="9.6328125" style="50" customWidth="1"/>
    <col min="6" max="6" width="12.6328125" style="50" customWidth="1"/>
    <col min="7" max="7" width="1.6328125" style="3" customWidth="1"/>
    <col min="8" max="42" width="4.6328125" style="3" customWidth="1"/>
    <col min="43" max="43" width="3.6328125" style="3" customWidth="1"/>
    <col min="44" max="16384" width="8.7265625" style="3" hidden="1"/>
  </cols>
  <sheetData>
    <row r="1" spans="2:42" ht="10" customHeight="1" x14ac:dyDescent="0.35">
      <c r="B1" s="1"/>
      <c r="C1" s="1"/>
      <c r="D1" s="2"/>
      <c r="E1" s="2"/>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2:42" s="9" customFormat="1" ht="50" customHeight="1" x14ac:dyDescent="0.35">
      <c r="B2" s="4"/>
      <c r="C2" s="157" t="s">
        <v>0</v>
      </c>
      <c r="D2" s="157"/>
      <c r="E2" s="157"/>
      <c r="F2" s="157"/>
      <c r="G2" s="2"/>
      <c r="H2" s="158" t="s">
        <v>1</v>
      </c>
      <c r="I2" s="159"/>
      <c r="J2" s="159"/>
      <c r="K2" s="159"/>
      <c r="L2" s="159"/>
      <c r="M2" s="160"/>
      <c r="N2" s="5"/>
      <c r="O2" s="161" t="s">
        <v>2</v>
      </c>
      <c r="P2" s="162"/>
      <c r="Q2" s="162"/>
      <c r="R2" s="162"/>
      <c r="S2" s="163" t="s">
        <v>3</v>
      </c>
      <c r="T2" s="164"/>
      <c r="U2" s="164"/>
      <c r="V2" s="164"/>
      <c r="W2" s="164"/>
      <c r="X2" s="165" t="s">
        <v>4</v>
      </c>
      <c r="Y2" s="166"/>
      <c r="Z2" s="166"/>
      <c r="AA2" s="166"/>
      <c r="AB2" s="166"/>
      <c r="AC2" s="167" t="s">
        <v>5</v>
      </c>
      <c r="AD2" s="168"/>
      <c r="AE2" s="168"/>
      <c r="AF2" s="168"/>
      <c r="AG2" s="168"/>
      <c r="AH2" s="137" t="s">
        <v>6</v>
      </c>
      <c r="AI2" s="138"/>
      <c r="AJ2" s="138"/>
      <c r="AK2" s="139"/>
      <c r="AL2" s="6"/>
      <c r="AM2" s="140" t="s">
        <v>7</v>
      </c>
      <c r="AN2" s="7"/>
      <c r="AO2" s="7"/>
      <c r="AP2" s="8" cm="1">
        <f t="array" ref="AP2">at.kpi_6</f>
        <v>0.30249999999999999</v>
      </c>
    </row>
    <row r="3" spans="2:42" ht="25" customHeight="1" x14ac:dyDescent="0.35">
      <c r="B3" s="10" t="s">
        <v>8</v>
      </c>
      <c r="C3" s="142" t="s">
        <v>9</v>
      </c>
      <c r="D3" s="142"/>
      <c r="E3" s="142"/>
      <c r="F3" s="142"/>
      <c r="G3" s="2"/>
      <c r="H3" s="143"/>
      <c r="I3" s="144"/>
      <c r="J3" s="144"/>
      <c r="K3" s="144"/>
      <c r="L3" s="144"/>
      <c r="M3" s="145"/>
      <c r="N3" s="1"/>
      <c r="O3" s="146" t="str" cm="1">
        <f t="array" ref="O3">at.kpi_1</f>
        <v>2 / 5</v>
      </c>
      <c r="P3" s="147"/>
      <c r="Q3" s="147"/>
      <c r="R3" s="147"/>
      <c r="S3" s="148" cm="1">
        <f t="array" ref="S3">at.kpi_2</f>
        <v>20</v>
      </c>
      <c r="T3" s="149"/>
      <c r="U3" s="149"/>
      <c r="V3" s="149"/>
      <c r="W3" s="149"/>
      <c r="X3" s="150" cm="1">
        <f t="array" ref="X3">at.kpi_3</f>
        <v>2</v>
      </c>
      <c r="Y3" s="151"/>
      <c r="Z3" s="151"/>
      <c r="AA3" s="151"/>
      <c r="AB3" s="151"/>
      <c r="AC3" s="152" cm="1">
        <f t="array" ref="AC3">at.kpi_4</f>
        <v>11</v>
      </c>
      <c r="AD3" s="153"/>
      <c r="AE3" s="153"/>
      <c r="AF3" s="153"/>
      <c r="AG3" s="153"/>
      <c r="AH3" s="154" cm="1">
        <f t="array" ref="AH3">at.kpi_5</f>
        <v>7</v>
      </c>
      <c r="AI3" s="155"/>
      <c r="AJ3" s="155"/>
      <c r="AK3" s="156"/>
      <c r="AL3" s="6"/>
      <c r="AM3" s="141"/>
      <c r="AN3" s="11"/>
      <c r="AO3" s="11"/>
      <c r="AP3" s="12">
        <f>1-AP2</f>
        <v>0.69750000000000001</v>
      </c>
    </row>
    <row r="4" spans="2:42"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3"/>
    </row>
    <row r="5" spans="2:42" ht="20" customHeight="1" x14ac:dyDescent="0.35">
      <c r="B5" s="130" t="s">
        <v>10</v>
      </c>
      <c r="C5" s="131"/>
      <c r="D5" s="131"/>
      <c r="E5" s="131"/>
      <c r="F5" s="131"/>
      <c r="G5" s="14"/>
      <c r="H5" s="134" t="str" cm="1">
        <f t="array" aca="1" ref="H5" ca="1">IF(AT=1,"WEEK "&amp;_xlfn.ISOWEEKNUM(H7),"")</f>
        <v>WEEK 1</v>
      </c>
      <c r="I5" s="135"/>
      <c r="J5" s="135"/>
      <c r="K5" s="135"/>
      <c r="L5" s="135"/>
      <c r="M5" s="135"/>
      <c r="N5" s="136"/>
      <c r="O5" s="134" t="str" cm="1">
        <f t="array" aca="1" ref="O5" ca="1">IF(AT=1,"WEEK "&amp;_xlfn.ISOWEEKNUM(O7),"")</f>
        <v>WEEK 2</v>
      </c>
      <c r="P5" s="135"/>
      <c r="Q5" s="135"/>
      <c r="R5" s="135"/>
      <c r="S5" s="135"/>
      <c r="T5" s="135"/>
      <c r="U5" s="136"/>
      <c r="V5" s="134" t="str" cm="1">
        <f t="array" aca="1" ref="V5" ca="1">IF(AT=1,"WEEK "&amp;_xlfn.ISOWEEKNUM(V7),"")</f>
        <v>WEEK 3</v>
      </c>
      <c r="W5" s="135"/>
      <c r="X5" s="135"/>
      <c r="Y5" s="135"/>
      <c r="Z5" s="135"/>
      <c r="AA5" s="135"/>
      <c r="AB5" s="136"/>
      <c r="AC5" s="134" t="str" cm="1">
        <f t="array" aca="1" ref="AC5" ca="1">IF(AT=1,"WEEK "&amp;_xlfn.ISOWEEKNUM(AC7),"")</f>
        <v>WEEK 4</v>
      </c>
      <c r="AD5" s="135"/>
      <c r="AE5" s="135"/>
      <c r="AF5" s="135"/>
      <c r="AG5" s="135"/>
      <c r="AH5" s="135"/>
      <c r="AI5" s="136"/>
      <c r="AJ5" s="134" t="str" cm="1">
        <f t="array" aca="1" ref="AJ5" ca="1">IF(AT=1,"WEEK "&amp;_xlfn.ISOWEEKNUM(AJ7),"")</f>
        <v>WEEK 5</v>
      </c>
      <c r="AK5" s="135"/>
      <c r="AL5" s="135"/>
      <c r="AM5" s="135"/>
      <c r="AN5" s="135"/>
      <c r="AO5" s="135"/>
      <c r="AP5" s="136"/>
    </row>
    <row r="6" spans="2:42" ht="25" customHeight="1" x14ac:dyDescent="0.35">
      <c r="B6" s="132"/>
      <c r="C6" s="133"/>
      <c r="D6" s="133"/>
      <c r="E6" s="133"/>
      <c r="F6" s="133"/>
      <c r="G6" s="14"/>
      <c r="H6" s="15" t="str" cm="1">
        <f t="array" aca="1" ref="H6" ca="1">IF(AT=1,LEFT(TEXT(H7,"DDD"),1),"")</f>
        <v>M</v>
      </c>
      <c r="I6" s="16" t="str" cm="1">
        <f t="array" aca="1" ref="I6" ca="1">IF(AT=1,LEFT(TEXT(I7,"DDD"),1),"")</f>
        <v>T</v>
      </c>
      <c r="J6" s="16" t="str" cm="1">
        <f t="array" aca="1" ref="J6" ca="1">IF(AT=1,LEFT(TEXT(J7,"DDD"),1),"")</f>
        <v>W</v>
      </c>
      <c r="K6" s="16" t="str" cm="1">
        <f t="array" aca="1" ref="K6" ca="1">IF(AT=1,LEFT(TEXT(K7,"DDD"),1),"")</f>
        <v>T</v>
      </c>
      <c r="L6" s="16" t="str" cm="1">
        <f t="array" aca="1" ref="L6" ca="1">IF(AT=1,LEFT(TEXT(L7,"DDD"),1),"")</f>
        <v>F</v>
      </c>
      <c r="M6" s="16" t="str" cm="1">
        <f t="array" aca="1" ref="M6" ca="1">IF(AT=1,LEFT(TEXT(M7,"DDD"),1),"")</f>
        <v>S</v>
      </c>
      <c r="N6" s="17" t="str" cm="1">
        <f t="array" aca="1" ref="N6" ca="1">IF(AT=1,LEFT(TEXT(N7,"DDD"),1),"")</f>
        <v>S</v>
      </c>
      <c r="O6" s="15" t="str" cm="1">
        <f t="array" aca="1" ref="O6" ca="1">IF(AT=1,LEFT(TEXT(O7,"DDD"),1),"")</f>
        <v>M</v>
      </c>
      <c r="P6" s="16" t="str" cm="1">
        <f t="array" aca="1" ref="P6" ca="1">IF(AT=1,LEFT(TEXT(P7,"DDD"),1),"")</f>
        <v>T</v>
      </c>
      <c r="Q6" s="16" t="str" cm="1">
        <f t="array" aca="1" ref="Q6" ca="1">IF(AT=1,LEFT(TEXT(Q7,"DDD"),1),"")</f>
        <v>W</v>
      </c>
      <c r="R6" s="16" t="str" cm="1">
        <f t="array" aca="1" ref="R6" ca="1">IF(AT=1,LEFT(TEXT(R7,"DDD"),1),"")</f>
        <v>T</v>
      </c>
      <c r="S6" s="16" t="str" cm="1">
        <f t="array" aca="1" ref="S6" ca="1">IF(AT=1,LEFT(TEXT(S7,"DDD"),1),"")</f>
        <v>F</v>
      </c>
      <c r="T6" s="16" t="str" cm="1">
        <f t="array" aca="1" ref="T6" ca="1">IF(AT=1,LEFT(TEXT(T7,"DDD"),1),"")</f>
        <v>S</v>
      </c>
      <c r="U6" s="17" t="str" cm="1">
        <f t="array" aca="1" ref="U6" ca="1">IF(AT=1,LEFT(TEXT(U7,"DDD"),1),"")</f>
        <v>S</v>
      </c>
      <c r="V6" s="15" t="str" cm="1">
        <f t="array" aca="1" ref="V6" ca="1">IF(AT=1,LEFT(TEXT(V7,"DDD"),1),"")</f>
        <v>M</v>
      </c>
      <c r="W6" s="16" t="str" cm="1">
        <f t="array" aca="1" ref="W6" ca="1">IF(AT=1,LEFT(TEXT(W7,"DDD"),1),"")</f>
        <v>T</v>
      </c>
      <c r="X6" s="16" t="str" cm="1">
        <f t="array" aca="1" ref="X6" ca="1">IF(AT=1,LEFT(TEXT(X7,"DDD"),1),"")</f>
        <v>W</v>
      </c>
      <c r="Y6" s="16" t="str" cm="1">
        <f t="array" aca="1" ref="Y6" ca="1">IF(AT=1,LEFT(TEXT(Y7,"DDD"),1),"")</f>
        <v>T</v>
      </c>
      <c r="Z6" s="16" t="str" cm="1">
        <f t="array" aca="1" ref="Z6" ca="1">IF(AT=1,LEFT(TEXT(Z7,"DDD"),1),"")</f>
        <v>F</v>
      </c>
      <c r="AA6" s="16" t="str" cm="1">
        <f t="array" aca="1" ref="AA6" ca="1">IF(AT=1,LEFT(TEXT(AA7,"DDD"),1),"")</f>
        <v>S</v>
      </c>
      <c r="AB6" s="17" t="str" cm="1">
        <f t="array" aca="1" ref="AB6" ca="1">IF(AT=1,LEFT(TEXT(AB7,"DDD"),1),"")</f>
        <v>S</v>
      </c>
      <c r="AC6" s="15" t="str" cm="1">
        <f t="array" aca="1" ref="AC6" ca="1">IF(AT=1,LEFT(TEXT(AC7,"DDD"),1),"")</f>
        <v>M</v>
      </c>
      <c r="AD6" s="16" t="str" cm="1">
        <f t="array" aca="1" ref="AD6" ca="1">IF(AT=1,LEFT(TEXT(AD7,"DDD"),1),"")</f>
        <v>T</v>
      </c>
      <c r="AE6" s="16" t="str" cm="1">
        <f t="array" aca="1" ref="AE6" ca="1">IF(AT=1,LEFT(TEXT(AE7,"DDD"),1),"")</f>
        <v>W</v>
      </c>
      <c r="AF6" s="16" t="str" cm="1">
        <f t="array" aca="1" ref="AF6" ca="1">IF(AT=1,LEFT(TEXT(AF7,"DDD"),1),"")</f>
        <v>T</v>
      </c>
      <c r="AG6" s="16" t="str" cm="1">
        <f t="array" aca="1" ref="AG6" ca="1">IF(AT=1,LEFT(TEXT(AG7,"DDD"),1),"")</f>
        <v>F</v>
      </c>
      <c r="AH6" s="16" t="str" cm="1">
        <f t="array" aca="1" ref="AH6" ca="1">IF(AT=1,LEFT(TEXT(AH7,"DDD"),1),"")</f>
        <v>S</v>
      </c>
      <c r="AI6" s="17" t="str" cm="1">
        <f t="array" aca="1" ref="AI6" ca="1">IF(AT=1,LEFT(TEXT(AI7,"DDD"),1),"")</f>
        <v>S</v>
      </c>
      <c r="AJ6" s="15" t="str" cm="1">
        <f t="array" aca="1" ref="AJ6" ca="1">IF(AT=1,LEFT(TEXT(AJ7,"DDD"),1),"")</f>
        <v>M</v>
      </c>
      <c r="AK6" s="16" t="str" cm="1">
        <f t="array" aca="1" ref="AK6" ca="1">IF(AT=1,LEFT(TEXT(AK7,"DDD"),1),"")</f>
        <v>T</v>
      </c>
      <c r="AL6" s="16" t="str" cm="1">
        <f t="array" aca="1" ref="AL6" ca="1">IF(AT=1,LEFT(TEXT(AL7,"DDD"),1),"")</f>
        <v>W</v>
      </c>
      <c r="AM6" s="16" t="str" cm="1">
        <f t="array" aca="1" ref="AM6" ca="1">IF(AT=1,LEFT(TEXT(AM7,"DDD"),1),"")</f>
        <v>T</v>
      </c>
      <c r="AN6" s="16" t="str" cm="1">
        <f t="array" aca="1" ref="AN6" ca="1">IF(AT=1,LEFT(TEXT(AN7,"DDD"),1),"")</f>
        <v>F</v>
      </c>
      <c r="AO6" s="16" t="str" cm="1">
        <f t="array" aca="1" ref="AO6" ca="1">IF(AT=1,LEFT(TEXT(AO7,"DDD"),1),"")</f>
        <v>S</v>
      </c>
      <c r="AP6" s="17" t="str" cm="1">
        <f t="array" aca="1" ref="AP6" ca="1">IF(AT=1,LEFT(TEXT(AP7,"DDD"),1),"")</f>
        <v>S</v>
      </c>
    </row>
    <row r="7" spans="2:42" ht="20" customHeight="1" thickBot="1" x14ac:dyDescent="0.4">
      <c r="B7" s="18" t="s">
        <v>11</v>
      </c>
      <c r="C7" s="19" t="s">
        <v>12</v>
      </c>
      <c r="D7" s="20" t="s">
        <v>13</v>
      </c>
      <c r="E7" s="21" t="s">
        <v>14</v>
      </c>
      <c r="F7" s="22" t="s">
        <v>15</v>
      </c>
      <c r="G7" s="14"/>
      <c r="H7" s="23" cm="1">
        <f t="array" aca="1" ref="H7" ca="1">IF(AT=1,IF(ISNUMBER($H$3),$H$3-WEEKDAY($H$3,2)+1,IF(COUNT($D$8:$D$32),MIN($D$8:$D$32),TODAY())-WEEKDAY(IF(COUNT($D$8:$D$32),MIN($D$8:$D$32),TODAY()),2)+1),"")</f>
        <v>46020</v>
      </c>
      <c r="I7" s="24" cm="1">
        <f t="array" aca="1" ref="I7" ca="1">IF(AT=1,H$7+1,"")</f>
        <v>46021</v>
      </c>
      <c r="J7" s="24" cm="1">
        <f t="array" aca="1" ref="J7" ca="1">IF(AT=1,I$7+1,"")</f>
        <v>46022</v>
      </c>
      <c r="K7" s="24" cm="1">
        <f t="array" aca="1" ref="K7" ca="1">IF(AT=1,J$7+1,"")</f>
        <v>46023</v>
      </c>
      <c r="L7" s="24" cm="1">
        <f t="array" aca="1" ref="L7" ca="1">IF(AT=1,K$7+1,"")</f>
        <v>46024</v>
      </c>
      <c r="M7" s="24" cm="1">
        <f t="array" aca="1" ref="M7" ca="1">IF(AT=1,L$7+1,"")</f>
        <v>46025</v>
      </c>
      <c r="N7" s="25" cm="1">
        <f t="array" aca="1" ref="N7" ca="1">IF(AT=1,M$7+1,"")</f>
        <v>46026</v>
      </c>
      <c r="O7" s="23" cm="1">
        <f t="array" aca="1" ref="O7" ca="1">IF(AT=1,N$7+1,"")</f>
        <v>46027</v>
      </c>
      <c r="P7" s="24" cm="1">
        <f t="array" aca="1" ref="P7" ca="1">IF(AT=1,O$7+1,"")</f>
        <v>46028</v>
      </c>
      <c r="Q7" s="24" cm="1">
        <f t="array" aca="1" ref="Q7" ca="1">IF(AT=1,P$7+1,"")</f>
        <v>46029</v>
      </c>
      <c r="R7" s="24" cm="1">
        <f t="array" aca="1" ref="R7" ca="1">IF(AT=1,Q$7+1,"")</f>
        <v>46030</v>
      </c>
      <c r="S7" s="24" cm="1">
        <f t="array" aca="1" ref="S7" ca="1">IF(AT=1,R$7+1,"")</f>
        <v>46031</v>
      </c>
      <c r="T7" s="24" cm="1">
        <f t="array" aca="1" ref="T7" ca="1">IF(AT=1,S$7+1,"")</f>
        <v>46032</v>
      </c>
      <c r="U7" s="25" cm="1">
        <f t="array" aca="1" ref="U7" ca="1">IF(AT=1,T$7+1,"")</f>
        <v>46033</v>
      </c>
      <c r="V7" s="23" cm="1">
        <f t="array" aca="1" ref="V7" ca="1">IF(AT=1,U$7+1,"")</f>
        <v>46034</v>
      </c>
      <c r="W7" s="24" cm="1">
        <f t="array" aca="1" ref="W7" ca="1">IF(AT=1,V$7+1,"")</f>
        <v>46035</v>
      </c>
      <c r="X7" s="24" cm="1">
        <f t="array" aca="1" ref="X7" ca="1">IF(AT=1,W$7+1,"")</f>
        <v>46036</v>
      </c>
      <c r="Y7" s="24" cm="1">
        <f t="array" aca="1" ref="Y7" ca="1">IF(AT=1,X$7+1,"")</f>
        <v>46037</v>
      </c>
      <c r="Z7" s="24" cm="1">
        <f t="array" aca="1" ref="Z7" ca="1">IF(AT=1,Y$7+1,"")</f>
        <v>46038</v>
      </c>
      <c r="AA7" s="24" cm="1">
        <f t="array" aca="1" ref="AA7" ca="1">IF(AT=1,Z$7+1,"")</f>
        <v>46039</v>
      </c>
      <c r="AB7" s="25" cm="1">
        <f t="array" aca="1" ref="AB7" ca="1">IF(AT=1,AA$7+1,"")</f>
        <v>46040</v>
      </c>
      <c r="AC7" s="23" cm="1">
        <f t="array" aca="1" ref="AC7" ca="1">IF(AT=1,AB$7+1,"")</f>
        <v>46041</v>
      </c>
      <c r="AD7" s="24" cm="1">
        <f t="array" aca="1" ref="AD7" ca="1">IF(AT=1,AC$7+1,"")</f>
        <v>46042</v>
      </c>
      <c r="AE7" s="24" cm="1">
        <f t="array" aca="1" ref="AE7" ca="1">IF(AT=1,AD$7+1,"")</f>
        <v>46043</v>
      </c>
      <c r="AF7" s="24" cm="1">
        <f t="array" aca="1" ref="AF7" ca="1">IF(AT=1,AE$7+1,"")</f>
        <v>46044</v>
      </c>
      <c r="AG7" s="24" cm="1">
        <f t="array" aca="1" ref="AG7" ca="1">IF(AT=1,AF$7+1,"")</f>
        <v>46045</v>
      </c>
      <c r="AH7" s="24" cm="1">
        <f t="array" aca="1" ref="AH7" ca="1">IF(AT=1,AG$7+1,"")</f>
        <v>46046</v>
      </c>
      <c r="AI7" s="25" cm="1">
        <f t="array" aca="1" ref="AI7" ca="1">IF(AT=1,AH$7+1,"")</f>
        <v>46047</v>
      </c>
      <c r="AJ7" s="23" cm="1">
        <f t="array" aca="1" ref="AJ7" ca="1">IF(AT=1,AI$7+1,"")</f>
        <v>46048</v>
      </c>
      <c r="AK7" s="24" cm="1">
        <f t="array" aca="1" ref="AK7" ca="1">IF(AT=1,AJ$7+1,"")</f>
        <v>46049</v>
      </c>
      <c r="AL7" s="24" cm="1">
        <f t="array" aca="1" ref="AL7" ca="1">IF(AT=1,AK$7+1,"")</f>
        <v>46050</v>
      </c>
      <c r="AM7" s="24" cm="1">
        <f t="array" aca="1" ref="AM7" ca="1">IF(AT=1,AL$7+1,"")</f>
        <v>46051</v>
      </c>
      <c r="AN7" s="24" cm="1">
        <f t="array" aca="1" ref="AN7" ca="1">IF(AT=1,AM$7+1,"")</f>
        <v>46052</v>
      </c>
      <c r="AO7" s="24" cm="1">
        <f t="array" aca="1" ref="AO7" ca="1">IF(AT=1,AN$7+1,"")</f>
        <v>46053</v>
      </c>
      <c r="AP7" s="25" cm="1">
        <f t="array" aca="1" ref="AP7" ca="1">IF(AT=1,AO$7+1,"")</f>
        <v>46054</v>
      </c>
    </row>
    <row r="8" spans="2:42" ht="20" customHeight="1" thickTop="1" thickBot="1" x14ac:dyDescent="0.4">
      <c r="B8" s="26" t="s">
        <v>16</v>
      </c>
      <c r="C8" s="27" t="s">
        <v>17</v>
      </c>
      <c r="D8" s="28">
        <v>46023</v>
      </c>
      <c r="E8" s="29">
        <v>6</v>
      </c>
      <c r="F8" s="30">
        <v>1</v>
      </c>
      <c r="G8" s="31"/>
      <c r="H8" s="32"/>
      <c r="I8" s="31"/>
      <c r="J8" s="31"/>
      <c r="K8" s="31"/>
      <c r="L8" s="31"/>
      <c r="M8" s="31"/>
      <c r="N8" s="33"/>
      <c r="O8" s="32"/>
      <c r="P8" s="31"/>
      <c r="Q8" s="31"/>
      <c r="R8" s="31"/>
      <c r="S8" s="31"/>
      <c r="T8" s="31"/>
      <c r="U8" s="33"/>
      <c r="V8" s="32"/>
      <c r="W8" s="31"/>
      <c r="X8" s="31"/>
      <c r="Y8" s="31"/>
      <c r="Z8" s="31"/>
      <c r="AA8" s="31"/>
      <c r="AB8" s="33"/>
      <c r="AC8" s="32"/>
      <c r="AD8" s="31"/>
      <c r="AE8" s="31"/>
      <c r="AF8" s="31"/>
      <c r="AG8" s="31"/>
      <c r="AH8" s="31"/>
      <c r="AI8" s="33"/>
      <c r="AJ8" s="32"/>
      <c r="AK8" s="31"/>
      <c r="AL8" s="31"/>
      <c r="AM8" s="31"/>
      <c r="AN8" s="31"/>
      <c r="AO8" s="31"/>
      <c r="AP8" s="33"/>
    </row>
    <row r="9" spans="2:42" ht="20" customHeight="1" thickTop="1" thickBot="1" x14ac:dyDescent="0.4">
      <c r="B9" s="34" t="s">
        <v>18</v>
      </c>
      <c r="C9" s="35" t="s">
        <v>19</v>
      </c>
      <c r="D9" s="36">
        <v>46023</v>
      </c>
      <c r="E9" s="37">
        <v>4</v>
      </c>
      <c r="F9" s="38">
        <v>1</v>
      </c>
      <c r="G9" s="39"/>
      <c r="H9" s="40"/>
      <c r="I9" s="39"/>
      <c r="J9" s="39"/>
      <c r="K9" s="39"/>
      <c r="L9" s="39"/>
      <c r="M9" s="39"/>
      <c r="N9" s="41"/>
      <c r="O9" s="40"/>
      <c r="P9" s="39"/>
      <c r="Q9" s="39"/>
      <c r="R9" s="39"/>
      <c r="S9" s="39"/>
      <c r="T9" s="39"/>
      <c r="U9" s="41"/>
      <c r="V9" s="40"/>
      <c r="W9" s="39"/>
      <c r="X9" s="39"/>
      <c r="Y9" s="39"/>
      <c r="Z9" s="39"/>
      <c r="AA9" s="39"/>
      <c r="AB9" s="41"/>
      <c r="AC9" s="40"/>
      <c r="AD9" s="39"/>
      <c r="AE9" s="39"/>
      <c r="AF9" s="39"/>
      <c r="AG9" s="39"/>
      <c r="AH9" s="39"/>
      <c r="AI9" s="41"/>
      <c r="AJ9" s="40"/>
      <c r="AK9" s="39"/>
      <c r="AL9" s="39"/>
      <c r="AM9" s="39"/>
      <c r="AN9" s="39"/>
      <c r="AO9" s="39"/>
      <c r="AP9" s="41"/>
    </row>
    <row r="10" spans="2:42" ht="20" customHeight="1" thickTop="1" thickBot="1" x14ac:dyDescent="0.4">
      <c r="B10" s="26" t="s">
        <v>20</v>
      </c>
      <c r="C10" s="27" t="s">
        <v>21</v>
      </c>
      <c r="D10" s="28">
        <v>46024</v>
      </c>
      <c r="E10" s="29">
        <v>5</v>
      </c>
      <c r="F10" s="30">
        <v>0.5</v>
      </c>
      <c r="G10" s="31"/>
      <c r="H10" s="32"/>
      <c r="I10" s="31"/>
      <c r="J10" s="31"/>
      <c r="K10" s="31"/>
      <c r="L10" s="31"/>
      <c r="M10" s="31"/>
      <c r="N10" s="33"/>
      <c r="O10" s="32"/>
      <c r="P10" s="31"/>
      <c r="Q10" s="31"/>
      <c r="R10" s="31"/>
      <c r="S10" s="31"/>
      <c r="T10" s="31"/>
      <c r="U10" s="33"/>
      <c r="V10" s="32"/>
      <c r="W10" s="31"/>
      <c r="X10" s="31"/>
      <c r="Y10" s="31"/>
      <c r="Z10" s="31"/>
      <c r="AA10" s="31"/>
      <c r="AB10" s="33"/>
      <c r="AC10" s="32"/>
      <c r="AD10" s="31"/>
      <c r="AE10" s="31"/>
      <c r="AF10" s="31"/>
      <c r="AG10" s="31"/>
      <c r="AH10" s="31"/>
      <c r="AI10" s="33"/>
      <c r="AJ10" s="32"/>
      <c r="AK10" s="31"/>
      <c r="AL10" s="31"/>
      <c r="AM10" s="31"/>
      <c r="AN10" s="31"/>
      <c r="AO10" s="31"/>
      <c r="AP10" s="33"/>
    </row>
    <row r="11" spans="2:42" ht="20" customHeight="1" thickTop="1" thickBot="1" x14ac:dyDescent="0.4">
      <c r="B11" s="34" t="s">
        <v>22</v>
      </c>
      <c r="C11" s="35" t="s">
        <v>23</v>
      </c>
      <c r="D11" s="36">
        <v>46028</v>
      </c>
      <c r="E11" s="37">
        <v>0</v>
      </c>
      <c r="F11" s="38">
        <v>1</v>
      </c>
      <c r="G11" s="39"/>
      <c r="H11" s="40"/>
      <c r="I11" s="39"/>
      <c r="J11" s="39"/>
      <c r="K11" s="39"/>
      <c r="L11" s="39"/>
      <c r="M11" s="39"/>
      <c r="N11" s="41"/>
      <c r="O11" s="40"/>
      <c r="P11" s="39"/>
      <c r="Q11" s="39"/>
      <c r="R11" s="39"/>
      <c r="S11" s="39"/>
      <c r="T11" s="39"/>
      <c r="U11" s="41"/>
      <c r="V11" s="40"/>
      <c r="W11" s="39"/>
      <c r="X11" s="39"/>
      <c r="Y11" s="39"/>
      <c r="Z11" s="39"/>
      <c r="AA11" s="39"/>
      <c r="AB11" s="41"/>
      <c r="AC11" s="40"/>
      <c r="AD11" s="39"/>
      <c r="AE11" s="39"/>
      <c r="AF11" s="39"/>
      <c r="AG11" s="39"/>
      <c r="AH11" s="39"/>
      <c r="AI11" s="41"/>
      <c r="AJ11" s="40"/>
      <c r="AK11" s="39"/>
      <c r="AL11" s="39"/>
      <c r="AM11" s="39"/>
      <c r="AN11" s="39"/>
      <c r="AO11" s="39"/>
      <c r="AP11" s="41"/>
    </row>
    <row r="12" spans="2:42" ht="20" customHeight="1" thickTop="1" thickBot="1" x14ac:dyDescent="0.4">
      <c r="B12" s="26" t="s">
        <v>24</v>
      </c>
      <c r="C12" s="27" t="s">
        <v>25</v>
      </c>
      <c r="D12" s="28">
        <v>46027</v>
      </c>
      <c r="E12" s="29">
        <v>8</v>
      </c>
      <c r="F12" s="30">
        <v>0.8</v>
      </c>
      <c r="G12" s="31"/>
      <c r="H12" s="32"/>
      <c r="I12" s="31"/>
      <c r="J12" s="31"/>
      <c r="K12" s="31"/>
      <c r="L12" s="31"/>
      <c r="M12" s="31"/>
      <c r="N12" s="33"/>
      <c r="O12" s="32"/>
      <c r="P12" s="31"/>
      <c r="Q12" s="31"/>
      <c r="R12" s="31"/>
      <c r="S12" s="31"/>
      <c r="T12" s="31"/>
      <c r="U12" s="33"/>
      <c r="V12" s="32"/>
      <c r="W12" s="31"/>
      <c r="X12" s="31"/>
      <c r="Y12" s="31"/>
      <c r="Z12" s="31"/>
      <c r="AA12" s="31"/>
      <c r="AB12" s="33"/>
      <c r="AC12" s="32"/>
      <c r="AD12" s="31"/>
      <c r="AE12" s="31"/>
      <c r="AF12" s="31"/>
      <c r="AG12" s="31"/>
      <c r="AH12" s="31"/>
      <c r="AI12" s="33"/>
      <c r="AJ12" s="32"/>
      <c r="AK12" s="31"/>
      <c r="AL12" s="31"/>
      <c r="AM12" s="31"/>
      <c r="AN12" s="31"/>
      <c r="AO12" s="31"/>
      <c r="AP12" s="33"/>
    </row>
    <row r="13" spans="2:42" ht="20" customHeight="1" thickTop="1" thickBot="1" x14ac:dyDescent="0.4">
      <c r="B13" s="34" t="s">
        <v>26</v>
      </c>
      <c r="C13" s="35" t="s">
        <v>27</v>
      </c>
      <c r="D13" s="36">
        <v>46028</v>
      </c>
      <c r="E13" s="37">
        <v>7</v>
      </c>
      <c r="F13" s="38">
        <v>0.7</v>
      </c>
      <c r="G13" s="39"/>
      <c r="H13" s="40"/>
      <c r="I13" s="39"/>
      <c r="J13" s="39"/>
      <c r="K13" s="39"/>
      <c r="L13" s="39"/>
      <c r="M13" s="39"/>
      <c r="N13" s="41"/>
      <c r="O13" s="40"/>
      <c r="P13" s="39"/>
      <c r="Q13" s="39"/>
      <c r="R13" s="39"/>
      <c r="S13" s="39"/>
      <c r="T13" s="39"/>
      <c r="U13" s="41"/>
      <c r="V13" s="40"/>
      <c r="W13" s="39"/>
      <c r="X13" s="39"/>
      <c r="Y13" s="39"/>
      <c r="Z13" s="39"/>
      <c r="AA13" s="39"/>
      <c r="AB13" s="41"/>
      <c r="AC13" s="40"/>
      <c r="AD13" s="39"/>
      <c r="AE13" s="39"/>
      <c r="AF13" s="39"/>
      <c r="AG13" s="39"/>
      <c r="AH13" s="39"/>
      <c r="AI13" s="41"/>
      <c r="AJ13" s="40"/>
      <c r="AK13" s="39"/>
      <c r="AL13" s="39"/>
      <c r="AM13" s="39"/>
      <c r="AN13" s="39"/>
      <c r="AO13" s="39"/>
      <c r="AP13" s="41"/>
    </row>
    <row r="14" spans="2:42" ht="20" customHeight="1" thickTop="1" thickBot="1" x14ac:dyDescent="0.4">
      <c r="B14" s="26" t="s">
        <v>28</v>
      </c>
      <c r="C14" s="27" t="s">
        <v>29</v>
      </c>
      <c r="D14" s="28">
        <v>46028</v>
      </c>
      <c r="E14" s="29">
        <v>10</v>
      </c>
      <c r="F14" s="30">
        <v>0.5</v>
      </c>
      <c r="G14" s="31"/>
      <c r="H14" s="32"/>
      <c r="I14" s="31"/>
      <c r="J14" s="31"/>
      <c r="K14" s="31"/>
      <c r="L14" s="31"/>
      <c r="M14" s="31"/>
      <c r="N14" s="33"/>
      <c r="O14" s="32"/>
      <c r="P14" s="31"/>
      <c r="Q14" s="31"/>
      <c r="R14" s="31"/>
      <c r="S14" s="31"/>
      <c r="T14" s="31"/>
      <c r="U14" s="33"/>
      <c r="V14" s="32"/>
      <c r="W14" s="31"/>
      <c r="X14" s="31"/>
      <c r="Y14" s="31"/>
      <c r="Z14" s="31"/>
      <c r="AA14" s="31"/>
      <c r="AB14" s="33"/>
      <c r="AC14" s="32"/>
      <c r="AD14" s="31"/>
      <c r="AE14" s="31"/>
      <c r="AF14" s="31"/>
      <c r="AG14" s="31"/>
      <c r="AH14" s="31"/>
      <c r="AI14" s="33"/>
      <c r="AJ14" s="32"/>
      <c r="AK14" s="31"/>
      <c r="AL14" s="31"/>
      <c r="AM14" s="31"/>
      <c r="AN14" s="31"/>
      <c r="AO14" s="31"/>
      <c r="AP14" s="33"/>
    </row>
    <row r="15" spans="2:42" ht="20" customHeight="1" thickTop="1" thickBot="1" x14ac:dyDescent="0.4">
      <c r="B15" s="34" t="s">
        <v>30</v>
      </c>
      <c r="C15" s="35" t="s">
        <v>31</v>
      </c>
      <c r="D15" s="36">
        <v>46030</v>
      </c>
      <c r="E15" s="37">
        <v>5</v>
      </c>
      <c r="F15" s="38">
        <v>0.3</v>
      </c>
      <c r="G15" s="39"/>
      <c r="H15" s="40"/>
      <c r="I15" s="39"/>
      <c r="J15" s="39"/>
      <c r="K15" s="39"/>
      <c r="L15" s="39"/>
      <c r="M15" s="39"/>
      <c r="N15" s="41"/>
      <c r="O15" s="40"/>
      <c r="P15" s="39"/>
      <c r="Q15" s="39"/>
      <c r="R15" s="39"/>
      <c r="S15" s="39"/>
      <c r="T15" s="39"/>
      <c r="U15" s="41"/>
      <c r="V15" s="40"/>
      <c r="W15" s="39"/>
      <c r="X15" s="39"/>
      <c r="Y15" s="39"/>
      <c r="Z15" s="39"/>
      <c r="AA15" s="39"/>
      <c r="AB15" s="41"/>
      <c r="AC15" s="40"/>
      <c r="AD15" s="39"/>
      <c r="AE15" s="39"/>
      <c r="AF15" s="39"/>
      <c r="AG15" s="39"/>
      <c r="AH15" s="39"/>
      <c r="AI15" s="41"/>
      <c r="AJ15" s="40"/>
      <c r="AK15" s="39"/>
      <c r="AL15" s="39"/>
      <c r="AM15" s="39"/>
      <c r="AN15" s="39"/>
      <c r="AO15" s="39"/>
      <c r="AP15" s="41"/>
    </row>
    <row r="16" spans="2:42" ht="20" customHeight="1" thickTop="1" thickBot="1" x14ac:dyDescent="0.4">
      <c r="B16" s="26" t="s">
        <v>32</v>
      </c>
      <c r="C16" s="27" t="s">
        <v>33</v>
      </c>
      <c r="D16" s="28">
        <v>46031</v>
      </c>
      <c r="E16" s="29">
        <v>4</v>
      </c>
      <c r="F16" s="30">
        <v>0.2</v>
      </c>
      <c r="G16" s="31"/>
      <c r="H16" s="32"/>
      <c r="I16" s="31"/>
      <c r="J16" s="31"/>
      <c r="K16" s="31"/>
      <c r="L16" s="31"/>
      <c r="M16" s="31"/>
      <c r="N16" s="33"/>
      <c r="O16" s="32"/>
      <c r="P16" s="31"/>
      <c r="Q16" s="31"/>
      <c r="R16" s="31"/>
      <c r="S16" s="31"/>
      <c r="T16" s="31"/>
      <c r="U16" s="33"/>
      <c r="V16" s="32"/>
      <c r="W16" s="31"/>
      <c r="X16" s="31"/>
      <c r="Y16" s="31"/>
      <c r="Z16" s="31"/>
      <c r="AA16" s="31"/>
      <c r="AB16" s="33"/>
      <c r="AC16" s="32"/>
      <c r="AD16" s="31"/>
      <c r="AE16" s="31"/>
      <c r="AF16" s="31"/>
      <c r="AG16" s="31"/>
      <c r="AH16" s="31"/>
      <c r="AI16" s="33"/>
      <c r="AJ16" s="32"/>
      <c r="AK16" s="31"/>
      <c r="AL16" s="31"/>
      <c r="AM16" s="31"/>
      <c r="AN16" s="31"/>
      <c r="AO16" s="31"/>
      <c r="AP16" s="33"/>
    </row>
    <row r="17" spans="2:42" ht="20" customHeight="1" thickTop="1" thickBot="1" x14ac:dyDescent="0.4">
      <c r="B17" s="34" t="s">
        <v>34</v>
      </c>
      <c r="C17" s="35" t="s">
        <v>35</v>
      </c>
      <c r="D17" s="36">
        <v>46037</v>
      </c>
      <c r="E17" s="37">
        <v>0</v>
      </c>
      <c r="F17" s="38">
        <v>1</v>
      </c>
      <c r="G17" s="39"/>
      <c r="H17" s="40"/>
      <c r="I17" s="39"/>
      <c r="J17" s="39"/>
      <c r="K17" s="39"/>
      <c r="L17" s="39"/>
      <c r="M17" s="39"/>
      <c r="N17" s="41"/>
      <c r="O17" s="40"/>
      <c r="P17" s="39"/>
      <c r="Q17" s="39"/>
      <c r="R17" s="39"/>
      <c r="S17" s="39"/>
      <c r="T17" s="39"/>
      <c r="U17" s="41"/>
      <c r="V17" s="40"/>
      <c r="W17" s="39"/>
      <c r="X17" s="39"/>
      <c r="Y17" s="39"/>
      <c r="Z17" s="39"/>
      <c r="AA17" s="39"/>
      <c r="AB17" s="41"/>
      <c r="AC17" s="40"/>
      <c r="AD17" s="39"/>
      <c r="AE17" s="39"/>
      <c r="AF17" s="39"/>
      <c r="AG17" s="39"/>
      <c r="AH17" s="39"/>
      <c r="AI17" s="41"/>
      <c r="AJ17" s="40"/>
      <c r="AK17" s="39"/>
      <c r="AL17" s="39"/>
      <c r="AM17" s="39"/>
      <c r="AN17" s="39"/>
      <c r="AO17" s="39"/>
      <c r="AP17" s="41"/>
    </row>
    <row r="18" spans="2:42" ht="20" customHeight="1" thickTop="1" thickBot="1" x14ac:dyDescent="0.4">
      <c r="B18" s="26" t="s">
        <v>36</v>
      </c>
      <c r="C18" s="27" t="s">
        <v>37</v>
      </c>
      <c r="D18" s="28">
        <v>46028</v>
      </c>
      <c r="E18" s="29">
        <v>8</v>
      </c>
      <c r="F18" s="30">
        <v>0.4</v>
      </c>
      <c r="G18" s="31"/>
      <c r="H18" s="32"/>
      <c r="I18" s="31"/>
      <c r="J18" s="31"/>
      <c r="K18" s="31"/>
      <c r="L18" s="31"/>
      <c r="M18" s="31"/>
      <c r="N18" s="33"/>
      <c r="O18" s="32"/>
      <c r="P18" s="31"/>
      <c r="Q18" s="31"/>
      <c r="R18" s="31"/>
      <c r="S18" s="31"/>
      <c r="T18" s="31"/>
      <c r="U18" s="33"/>
      <c r="V18" s="32"/>
      <c r="W18" s="31"/>
      <c r="X18" s="31"/>
      <c r="Y18" s="31"/>
      <c r="Z18" s="31"/>
      <c r="AA18" s="31"/>
      <c r="AB18" s="33"/>
      <c r="AC18" s="32"/>
      <c r="AD18" s="31"/>
      <c r="AE18" s="31"/>
      <c r="AF18" s="31"/>
      <c r="AG18" s="31"/>
      <c r="AH18" s="31"/>
      <c r="AI18" s="33"/>
      <c r="AJ18" s="32"/>
      <c r="AK18" s="31"/>
      <c r="AL18" s="31"/>
      <c r="AM18" s="31"/>
      <c r="AN18" s="31"/>
      <c r="AO18" s="31"/>
      <c r="AP18" s="33"/>
    </row>
    <row r="19" spans="2:42" ht="20" customHeight="1" thickTop="1" thickBot="1" x14ac:dyDescent="0.4">
      <c r="B19" s="34" t="s">
        <v>38</v>
      </c>
      <c r="C19" s="35" t="s">
        <v>39</v>
      </c>
      <c r="D19" s="36">
        <v>46035</v>
      </c>
      <c r="E19" s="37">
        <v>7</v>
      </c>
      <c r="F19" s="38">
        <v>0.3</v>
      </c>
      <c r="G19" s="39"/>
      <c r="H19" s="40"/>
      <c r="I19" s="39"/>
      <c r="J19" s="39"/>
      <c r="K19" s="39"/>
      <c r="L19" s="39"/>
      <c r="M19" s="39"/>
      <c r="N19" s="41"/>
      <c r="O19" s="40"/>
      <c r="P19" s="39"/>
      <c r="Q19" s="39"/>
      <c r="R19" s="39"/>
      <c r="S19" s="39"/>
      <c r="T19" s="39"/>
      <c r="U19" s="41"/>
      <c r="V19" s="40"/>
      <c r="W19" s="39"/>
      <c r="X19" s="39"/>
      <c r="Y19" s="39"/>
      <c r="Z19" s="39"/>
      <c r="AA19" s="39"/>
      <c r="AB19" s="41"/>
      <c r="AC19" s="40"/>
      <c r="AD19" s="39"/>
      <c r="AE19" s="39"/>
      <c r="AF19" s="39"/>
      <c r="AG19" s="39"/>
      <c r="AH19" s="39"/>
      <c r="AI19" s="41"/>
      <c r="AJ19" s="40"/>
      <c r="AK19" s="39"/>
      <c r="AL19" s="39"/>
      <c r="AM19" s="39"/>
      <c r="AN19" s="39"/>
      <c r="AO19" s="39"/>
      <c r="AP19" s="41"/>
    </row>
    <row r="20" spans="2:42" ht="20" customHeight="1" thickTop="1" thickBot="1" x14ac:dyDescent="0.4">
      <c r="B20" s="26" t="s">
        <v>40</v>
      </c>
      <c r="C20" s="27" t="s">
        <v>41</v>
      </c>
      <c r="D20" s="28">
        <v>46032</v>
      </c>
      <c r="E20" s="29">
        <v>6</v>
      </c>
      <c r="F20" s="30">
        <v>0.2</v>
      </c>
      <c r="G20" s="31"/>
      <c r="H20" s="32"/>
      <c r="I20" s="31"/>
      <c r="J20" s="31"/>
      <c r="K20" s="31"/>
      <c r="L20" s="31"/>
      <c r="M20" s="31"/>
      <c r="N20" s="33"/>
      <c r="O20" s="32"/>
      <c r="P20" s="31"/>
      <c r="Q20" s="31"/>
      <c r="R20" s="31"/>
      <c r="S20" s="31"/>
      <c r="T20" s="31"/>
      <c r="U20" s="33"/>
      <c r="V20" s="32"/>
      <c r="W20" s="31"/>
      <c r="X20" s="31"/>
      <c r="Y20" s="31"/>
      <c r="Z20" s="31"/>
      <c r="AA20" s="31"/>
      <c r="AB20" s="33"/>
      <c r="AC20" s="32"/>
      <c r="AD20" s="31"/>
      <c r="AE20" s="31"/>
      <c r="AF20" s="31"/>
      <c r="AG20" s="31"/>
      <c r="AH20" s="31"/>
      <c r="AI20" s="33"/>
      <c r="AJ20" s="32"/>
      <c r="AK20" s="31"/>
      <c r="AL20" s="31"/>
      <c r="AM20" s="31"/>
      <c r="AN20" s="31"/>
      <c r="AO20" s="31"/>
      <c r="AP20" s="33"/>
    </row>
    <row r="21" spans="2:42" ht="20" customHeight="1" thickTop="1" thickBot="1" x14ac:dyDescent="0.4">
      <c r="B21" s="34" t="s">
        <v>42</v>
      </c>
      <c r="C21" s="35" t="s">
        <v>43</v>
      </c>
      <c r="D21" s="36">
        <v>46034</v>
      </c>
      <c r="E21" s="37">
        <v>10</v>
      </c>
      <c r="F21" s="38">
        <v>0.1</v>
      </c>
      <c r="G21" s="39"/>
      <c r="H21" s="40"/>
      <c r="I21" s="39"/>
      <c r="J21" s="39"/>
      <c r="K21" s="39"/>
      <c r="L21" s="39"/>
      <c r="M21" s="39"/>
      <c r="N21" s="41"/>
      <c r="O21" s="40"/>
      <c r="P21" s="39"/>
      <c r="Q21" s="39"/>
      <c r="R21" s="39"/>
      <c r="S21" s="39"/>
      <c r="T21" s="39"/>
      <c r="U21" s="41"/>
      <c r="V21" s="40"/>
      <c r="W21" s="39"/>
      <c r="X21" s="39"/>
      <c r="Y21" s="39"/>
      <c r="Z21" s="39"/>
      <c r="AA21" s="39"/>
      <c r="AB21" s="41"/>
      <c r="AC21" s="40"/>
      <c r="AD21" s="39"/>
      <c r="AE21" s="39"/>
      <c r="AF21" s="39"/>
      <c r="AG21" s="39"/>
      <c r="AH21" s="39"/>
      <c r="AI21" s="41"/>
      <c r="AJ21" s="40"/>
      <c r="AK21" s="39"/>
      <c r="AL21" s="39"/>
      <c r="AM21" s="39"/>
      <c r="AN21" s="39"/>
      <c r="AO21" s="39"/>
      <c r="AP21" s="41"/>
    </row>
    <row r="22" spans="2:42" ht="20" customHeight="1" thickTop="1" thickBot="1" x14ac:dyDescent="0.4">
      <c r="B22" s="26" t="s">
        <v>44</v>
      </c>
      <c r="C22" s="27" t="s">
        <v>45</v>
      </c>
      <c r="D22" s="28">
        <v>46037</v>
      </c>
      <c r="E22" s="29">
        <v>12</v>
      </c>
      <c r="F22" s="30">
        <v>0.05</v>
      </c>
      <c r="G22" s="31"/>
      <c r="H22" s="32"/>
      <c r="I22" s="31"/>
      <c r="J22" s="31"/>
      <c r="K22" s="31"/>
      <c r="L22" s="31"/>
      <c r="M22" s="31"/>
      <c r="N22" s="33"/>
      <c r="O22" s="32"/>
      <c r="P22" s="31"/>
      <c r="Q22" s="31"/>
      <c r="R22" s="31"/>
      <c r="S22" s="31"/>
      <c r="T22" s="31"/>
      <c r="U22" s="33"/>
      <c r="V22" s="32"/>
      <c r="W22" s="31"/>
      <c r="X22" s="31"/>
      <c r="Y22" s="31"/>
      <c r="Z22" s="31"/>
      <c r="AA22" s="31"/>
      <c r="AB22" s="33"/>
      <c r="AC22" s="32"/>
      <c r="AD22" s="31"/>
      <c r="AE22" s="31"/>
      <c r="AF22" s="31"/>
      <c r="AG22" s="31"/>
      <c r="AH22" s="31"/>
      <c r="AI22" s="33"/>
      <c r="AJ22" s="32"/>
      <c r="AK22" s="31"/>
      <c r="AL22" s="31"/>
      <c r="AM22" s="31"/>
      <c r="AN22" s="31"/>
      <c r="AO22" s="31"/>
      <c r="AP22" s="33"/>
    </row>
    <row r="23" spans="2:42" ht="20" customHeight="1" thickTop="1" thickBot="1" x14ac:dyDescent="0.4">
      <c r="B23" s="34" t="s">
        <v>46</v>
      </c>
      <c r="C23" s="35" t="s">
        <v>47</v>
      </c>
      <c r="D23" s="36">
        <v>46044</v>
      </c>
      <c r="E23" s="37">
        <v>0</v>
      </c>
      <c r="F23" s="38">
        <v>0</v>
      </c>
      <c r="G23" s="39"/>
      <c r="H23" s="40"/>
      <c r="I23" s="39"/>
      <c r="J23" s="39"/>
      <c r="K23" s="39"/>
      <c r="L23" s="39"/>
      <c r="M23" s="39"/>
      <c r="N23" s="41"/>
      <c r="O23" s="40"/>
      <c r="P23" s="39"/>
      <c r="Q23" s="39"/>
      <c r="R23" s="39"/>
      <c r="S23" s="39"/>
      <c r="T23" s="39"/>
      <c r="U23" s="41"/>
      <c r="V23" s="40"/>
      <c r="W23" s="39"/>
      <c r="X23" s="39"/>
      <c r="Y23" s="39"/>
      <c r="Z23" s="39"/>
      <c r="AA23" s="39"/>
      <c r="AB23" s="41"/>
      <c r="AC23" s="40"/>
      <c r="AD23" s="39"/>
      <c r="AE23" s="39"/>
      <c r="AF23" s="39"/>
      <c r="AG23" s="39"/>
      <c r="AH23" s="39"/>
      <c r="AI23" s="41"/>
      <c r="AJ23" s="40"/>
      <c r="AK23" s="39"/>
      <c r="AL23" s="39"/>
      <c r="AM23" s="39"/>
      <c r="AN23" s="39"/>
      <c r="AO23" s="39"/>
      <c r="AP23" s="41"/>
    </row>
    <row r="24" spans="2:42" ht="20" customHeight="1" thickTop="1" thickBot="1" x14ac:dyDescent="0.4">
      <c r="B24" s="26" t="s">
        <v>48</v>
      </c>
      <c r="C24" s="27" t="s">
        <v>49</v>
      </c>
      <c r="D24" s="28">
        <v>46042</v>
      </c>
      <c r="E24" s="29">
        <v>7</v>
      </c>
      <c r="F24" s="30">
        <v>0</v>
      </c>
      <c r="G24" s="31"/>
      <c r="H24" s="32"/>
      <c r="I24" s="31"/>
      <c r="J24" s="31"/>
      <c r="K24" s="31"/>
      <c r="L24" s="31"/>
      <c r="M24" s="31"/>
      <c r="N24" s="33"/>
      <c r="O24" s="32"/>
      <c r="P24" s="31"/>
      <c r="Q24" s="31"/>
      <c r="R24" s="31"/>
      <c r="S24" s="31"/>
      <c r="T24" s="31"/>
      <c r="U24" s="33"/>
      <c r="V24" s="32"/>
      <c r="W24" s="31"/>
      <c r="X24" s="31"/>
      <c r="Y24" s="31"/>
      <c r="Z24" s="31"/>
      <c r="AA24" s="31"/>
      <c r="AB24" s="33"/>
      <c r="AC24" s="32"/>
      <c r="AD24" s="31"/>
      <c r="AE24" s="31"/>
      <c r="AF24" s="31"/>
      <c r="AG24" s="31"/>
      <c r="AH24" s="31"/>
      <c r="AI24" s="33"/>
      <c r="AJ24" s="32"/>
      <c r="AK24" s="31"/>
      <c r="AL24" s="31"/>
      <c r="AM24" s="31"/>
      <c r="AN24" s="31"/>
      <c r="AO24" s="31"/>
      <c r="AP24" s="33"/>
    </row>
    <row r="25" spans="2:42" ht="20" customHeight="1" thickTop="1" thickBot="1" x14ac:dyDescent="0.4">
      <c r="B25" s="34" t="s">
        <v>50</v>
      </c>
      <c r="C25" s="35" t="s">
        <v>51</v>
      </c>
      <c r="D25" s="36">
        <v>46043</v>
      </c>
      <c r="E25" s="37">
        <v>6</v>
      </c>
      <c r="F25" s="38">
        <v>0</v>
      </c>
      <c r="G25" s="39"/>
      <c r="H25" s="40"/>
      <c r="I25" s="39"/>
      <c r="J25" s="39"/>
      <c r="K25" s="39"/>
      <c r="L25" s="39"/>
      <c r="M25" s="39"/>
      <c r="N25" s="41"/>
      <c r="O25" s="40"/>
      <c r="P25" s="39"/>
      <c r="Q25" s="39"/>
      <c r="R25" s="39"/>
      <c r="S25" s="39"/>
      <c r="T25" s="39"/>
      <c r="U25" s="41"/>
      <c r="V25" s="40"/>
      <c r="W25" s="39"/>
      <c r="X25" s="39"/>
      <c r="Y25" s="39"/>
      <c r="Z25" s="39"/>
      <c r="AA25" s="39"/>
      <c r="AB25" s="41"/>
      <c r="AC25" s="40"/>
      <c r="AD25" s="39"/>
      <c r="AE25" s="39"/>
      <c r="AF25" s="39"/>
      <c r="AG25" s="39"/>
      <c r="AH25" s="39"/>
      <c r="AI25" s="41"/>
      <c r="AJ25" s="40"/>
      <c r="AK25" s="39"/>
      <c r="AL25" s="39"/>
      <c r="AM25" s="39"/>
      <c r="AN25" s="39"/>
      <c r="AO25" s="39"/>
      <c r="AP25" s="41"/>
    </row>
    <row r="26" spans="2:42" ht="20" customHeight="1" thickTop="1" thickBot="1" x14ac:dyDescent="0.4">
      <c r="B26" s="26" t="s">
        <v>52</v>
      </c>
      <c r="C26" s="27" t="s">
        <v>53</v>
      </c>
      <c r="D26" s="28">
        <v>46044</v>
      </c>
      <c r="E26" s="29">
        <v>8</v>
      </c>
      <c r="F26" s="30">
        <v>0</v>
      </c>
      <c r="G26" s="31"/>
      <c r="H26" s="32"/>
      <c r="I26" s="31"/>
      <c r="J26" s="31"/>
      <c r="K26" s="31"/>
      <c r="L26" s="31"/>
      <c r="M26" s="31"/>
      <c r="N26" s="33"/>
      <c r="O26" s="32"/>
      <c r="P26" s="31"/>
      <c r="Q26" s="31"/>
      <c r="R26" s="31"/>
      <c r="S26" s="31"/>
      <c r="T26" s="31"/>
      <c r="U26" s="33"/>
      <c r="V26" s="32"/>
      <c r="W26" s="31"/>
      <c r="X26" s="31"/>
      <c r="Y26" s="31"/>
      <c r="Z26" s="31"/>
      <c r="AA26" s="31"/>
      <c r="AB26" s="33"/>
      <c r="AC26" s="32"/>
      <c r="AD26" s="31"/>
      <c r="AE26" s="31"/>
      <c r="AF26" s="31"/>
      <c r="AG26" s="31"/>
      <c r="AH26" s="31"/>
      <c r="AI26" s="33"/>
      <c r="AJ26" s="32"/>
      <c r="AK26" s="31"/>
      <c r="AL26" s="31"/>
      <c r="AM26" s="31"/>
      <c r="AN26" s="31"/>
      <c r="AO26" s="31"/>
      <c r="AP26" s="33"/>
    </row>
    <row r="27" spans="2:42" ht="20" customHeight="1" thickTop="1" thickBot="1" x14ac:dyDescent="0.4">
      <c r="B27" s="34" t="s">
        <v>54</v>
      </c>
      <c r="C27" s="35" t="s">
        <v>55</v>
      </c>
      <c r="D27" s="36">
        <v>46046</v>
      </c>
      <c r="E27" s="37">
        <v>5</v>
      </c>
      <c r="F27" s="38">
        <v>0</v>
      </c>
      <c r="G27" s="39"/>
      <c r="H27" s="40"/>
      <c r="I27" s="39"/>
      <c r="J27" s="39"/>
      <c r="K27" s="39"/>
      <c r="L27" s="39"/>
      <c r="M27" s="39"/>
      <c r="N27" s="41"/>
      <c r="O27" s="40"/>
      <c r="P27" s="39"/>
      <c r="Q27" s="39"/>
      <c r="R27" s="39"/>
      <c r="S27" s="39"/>
      <c r="T27" s="39"/>
      <c r="U27" s="41"/>
      <c r="V27" s="40"/>
      <c r="W27" s="39"/>
      <c r="X27" s="39"/>
      <c r="Y27" s="39"/>
      <c r="Z27" s="39"/>
      <c r="AA27" s="39"/>
      <c r="AB27" s="41"/>
      <c r="AC27" s="40"/>
      <c r="AD27" s="39"/>
      <c r="AE27" s="39"/>
      <c r="AF27" s="39"/>
      <c r="AG27" s="39"/>
      <c r="AH27" s="39"/>
      <c r="AI27" s="41"/>
      <c r="AJ27" s="40"/>
      <c r="AK27" s="39"/>
      <c r="AL27" s="39"/>
      <c r="AM27" s="39"/>
      <c r="AN27" s="39"/>
      <c r="AO27" s="39"/>
      <c r="AP27" s="41"/>
    </row>
    <row r="28" spans="2:42" ht="20" customHeight="1" thickTop="1" thickBot="1" x14ac:dyDescent="0.4">
      <c r="B28" s="26" t="s">
        <v>56</v>
      </c>
      <c r="C28" s="27" t="s">
        <v>57</v>
      </c>
      <c r="D28" s="28">
        <v>46047</v>
      </c>
      <c r="E28" s="29">
        <v>4</v>
      </c>
      <c r="F28" s="30">
        <v>0</v>
      </c>
      <c r="G28" s="31"/>
      <c r="H28" s="32"/>
      <c r="I28" s="31"/>
      <c r="J28" s="31"/>
      <c r="K28" s="31"/>
      <c r="L28" s="31"/>
      <c r="M28" s="31"/>
      <c r="N28" s="33"/>
      <c r="O28" s="32"/>
      <c r="P28" s="31"/>
      <c r="Q28" s="31"/>
      <c r="R28" s="31"/>
      <c r="S28" s="31"/>
      <c r="T28" s="31"/>
      <c r="U28" s="33"/>
      <c r="V28" s="32"/>
      <c r="W28" s="31"/>
      <c r="X28" s="31"/>
      <c r="Y28" s="31"/>
      <c r="Z28" s="31"/>
      <c r="AA28" s="31"/>
      <c r="AB28" s="33"/>
      <c r="AC28" s="32"/>
      <c r="AD28" s="31"/>
      <c r="AE28" s="31"/>
      <c r="AF28" s="31"/>
      <c r="AG28" s="31"/>
      <c r="AH28" s="31"/>
      <c r="AI28" s="33"/>
      <c r="AJ28" s="32"/>
      <c r="AK28" s="31"/>
      <c r="AL28" s="31"/>
      <c r="AM28" s="31"/>
      <c r="AN28" s="31"/>
      <c r="AO28" s="31"/>
      <c r="AP28" s="33"/>
    </row>
    <row r="29" spans="2:42" ht="20" customHeight="1" thickTop="1" thickBot="1" x14ac:dyDescent="0.4">
      <c r="B29" s="34" t="s">
        <v>58</v>
      </c>
      <c r="C29" s="35" t="s">
        <v>59</v>
      </c>
      <c r="D29" s="36">
        <v>46050</v>
      </c>
      <c r="E29" s="37">
        <v>0</v>
      </c>
      <c r="F29" s="38">
        <v>0</v>
      </c>
      <c r="G29" s="39"/>
      <c r="H29" s="40"/>
      <c r="I29" s="39"/>
      <c r="J29" s="39"/>
      <c r="K29" s="39"/>
      <c r="L29" s="39"/>
      <c r="M29" s="39"/>
      <c r="N29" s="41"/>
      <c r="O29" s="40"/>
      <c r="P29" s="39"/>
      <c r="Q29" s="39"/>
      <c r="R29" s="39"/>
      <c r="S29" s="39"/>
      <c r="T29" s="39"/>
      <c r="U29" s="41"/>
      <c r="V29" s="40"/>
      <c r="W29" s="39"/>
      <c r="X29" s="39"/>
      <c r="Y29" s="39"/>
      <c r="Z29" s="39"/>
      <c r="AA29" s="39"/>
      <c r="AB29" s="41"/>
      <c r="AC29" s="40"/>
      <c r="AD29" s="39"/>
      <c r="AE29" s="39"/>
      <c r="AF29" s="39"/>
      <c r="AG29" s="39"/>
      <c r="AH29" s="39"/>
      <c r="AI29" s="41"/>
      <c r="AJ29" s="40"/>
      <c r="AK29" s="39"/>
      <c r="AL29" s="39"/>
      <c r="AM29" s="39"/>
      <c r="AN29" s="39"/>
      <c r="AO29" s="39"/>
      <c r="AP29" s="41"/>
    </row>
    <row r="30" spans="2:42" ht="20" customHeight="1" thickTop="1" thickBot="1" x14ac:dyDescent="0.4">
      <c r="B30" s="26" t="s">
        <v>60</v>
      </c>
      <c r="C30" s="27" t="s">
        <v>61</v>
      </c>
      <c r="D30" s="28">
        <v>46048</v>
      </c>
      <c r="E30" s="29">
        <v>5</v>
      </c>
      <c r="F30" s="30">
        <v>0</v>
      </c>
      <c r="G30" s="31"/>
      <c r="H30" s="32"/>
      <c r="I30" s="31"/>
      <c r="J30" s="31"/>
      <c r="K30" s="31"/>
      <c r="L30" s="31"/>
      <c r="M30" s="31"/>
      <c r="N30" s="33"/>
      <c r="O30" s="32"/>
      <c r="P30" s="31"/>
      <c r="Q30" s="31"/>
      <c r="R30" s="31"/>
      <c r="S30" s="31"/>
      <c r="T30" s="31"/>
      <c r="U30" s="33"/>
      <c r="V30" s="32"/>
      <c r="W30" s="31"/>
      <c r="X30" s="31"/>
      <c r="Y30" s="31"/>
      <c r="Z30" s="31"/>
      <c r="AA30" s="31"/>
      <c r="AB30" s="33"/>
      <c r="AC30" s="32"/>
      <c r="AD30" s="31"/>
      <c r="AE30" s="31"/>
      <c r="AF30" s="31"/>
      <c r="AG30" s="31"/>
      <c r="AH30" s="31"/>
      <c r="AI30" s="33"/>
      <c r="AJ30" s="32"/>
      <c r="AK30" s="31"/>
      <c r="AL30" s="31"/>
      <c r="AM30" s="31"/>
      <c r="AN30" s="31"/>
      <c r="AO30" s="31"/>
      <c r="AP30" s="33"/>
    </row>
    <row r="31" spans="2:42" ht="20" customHeight="1" thickTop="1" thickBot="1" x14ac:dyDescent="0.4">
      <c r="B31" s="34" t="s">
        <v>62</v>
      </c>
      <c r="C31" s="35" t="s">
        <v>63</v>
      </c>
      <c r="D31" s="36">
        <v>46049</v>
      </c>
      <c r="E31" s="37">
        <v>4</v>
      </c>
      <c r="F31" s="38">
        <v>0</v>
      </c>
      <c r="G31" s="39"/>
      <c r="H31" s="40"/>
      <c r="I31" s="39"/>
      <c r="J31" s="39"/>
      <c r="K31" s="39"/>
      <c r="L31" s="39"/>
      <c r="M31" s="39"/>
      <c r="N31" s="41"/>
      <c r="O31" s="40"/>
      <c r="P31" s="39"/>
      <c r="Q31" s="39"/>
      <c r="R31" s="39"/>
      <c r="S31" s="39"/>
      <c r="T31" s="39"/>
      <c r="U31" s="41"/>
      <c r="V31" s="40"/>
      <c r="W31" s="39"/>
      <c r="X31" s="39"/>
      <c r="Y31" s="39"/>
      <c r="Z31" s="39"/>
      <c r="AA31" s="39"/>
      <c r="AB31" s="41"/>
      <c r="AC31" s="40"/>
      <c r="AD31" s="39"/>
      <c r="AE31" s="39"/>
      <c r="AF31" s="39"/>
      <c r="AG31" s="39"/>
      <c r="AH31" s="39"/>
      <c r="AI31" s="41"/>
      <c r="AJ31" s="40"/>
      <c r="AK31" s="39"/>
      <c r="AL31" s="39"/>
      <c r="AM31" s="39"/>
      <c r="AN31" s="39"/>
      <c r="AO31" s="39"/>
      <c r="AP31" s="41"/>
    </row>
    <row r="32" spans="2:42" ht="20" customHeight="1" thickTop="1" x14ac:dyDescent="0.35">
      <c r="B32" s="42" t="s">
        <v>64</v>
      </c>
      <c r="C32" s="43" t="s">
        <v>65</v>
      </c>
      <c r="D32" s="44">
        <v>46053</v>
      </c>
      <c r="E32" s="45">
        <v>0</v>
      </c>
      <c r="F32" s="46">
        <v>0</v>
      </c>
      <c r="G32" s="47"/>
      <c r="H32" s="48"/>
      <c r="I32" s="47"/>
      <c r="J32" s="47"/>
      <c r="K32" s="47"/>
      <c r="L32" s="47"/>
      <c r="M32" s="47"/>
      <c r="N32" s="49"/>
      <c r="O32" s="48"/>
      <c r="P32" s="47"/>
      <c r="Q32" s="47"/>
      <c r="R32" s="47"/>
      <c r="S32" s="47"/>
      <c r="T32" s="47"/>
      <c r="U32" s="49"/>
      <c r="V32" s="48"/>
      <c r="W32" s="47"/>
      <c r="X32" s="47"/>
      <c r="Y32" s="47"/>
      <c r="Z32" s="47"/>
      <c r="AA32" s="47"/>
      <c r="AB32" s="49"/>
      <c r="AC32" s="48"/>
      <c r="AD32" s="47"/>
      <c r="AE32" s="47"/>
      <c r="AF32" s="47"/>
      <c r="AG32" s="47"/>
      <c r="AH32" s="47"/>
      <c r="AI32" s="49"/>
      <c r="AJ32" s="48"/>
      <c r="AK32" s="47"/>
      <c r="AL32" s="47"/>
      <c r="AM32" s="47"/>
      <c r="AN32" s="47"/>
      <c r="AO32" s="47"/>
      <c r="AP32" s="49"/>
    </row>
    <row r="33" spans="2:42" ht="10" customHeight="1" x14ac:dyDescent="0.35"/>
    <row r="34" spans="2:42" ht="10" customHeight="1" x14ac:dyDescent="0.35"/>
    <row r="35" spans="2:42" customFormat="1" ht="10" customHeight="1" x14ac:dyDescent="0.35"/>
    <row r="36" spans="2:42" customFormat="1" ht="14.5" x14ac:dyDescent="0.35"/>
    <row r="37" spans="2:42" ht="10" customHeight="1" x14ac:dyDescent="0.35"/>
    <row r="38" spans="2:42" ht="20" customHeight="1" x14ac:dyDescent="0.35">
      <c r="B38" s="51"/>
      <c r="C38" s="51"/>
      <c r="D38" s="52"/>
      <c r="E38" s="52"/>
      <c r="F38" s="52"/>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row>
    <row r="39" spans="2:42" ht="20" customHeight="1" x14ac:dyDescent="0.35">
      <c r="B39" s="51"/>
      <c r="C39" s="51"/>
      <c r="D39" s="52"/>
      <c r="E39" s="52"/>
      <c r="F39" s="52"/>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row>
    <row r="40" spans="2:42" ht="20" customHeight="1" x14ac:dyDescent="0.35"/>
    <row r="41" spans="2:42" ht="20" customHeight="1" x14ac:dyDescent="0.35"/>
    <row r="42" spans="2:42" ht="28" customHeight="1" x14ac:dyDescent="0.35">
      <c r="B42" s="123" t="s">
        <v>66</v>
      </c>
      <c r="C42" s="124"/>
      <c r="D42" s="124"/>
      <c r="E42" s="124"/>
      <c r="F42" s="124"/>
      <c r="G42" s="124"/>
      <c r="H42" s="124"/>
      <c r="I42" s="124"/>
      <c r="J42" s="125" t="s">
        <v>67</v>
      </c>
      <c r="K42" s="125"/>
      <c r="L42" s="125"/>
      <c r="M42" s="125"/>
      <c r="N42" s="125"/>
      <c r="O42" s="125"/>
      <c r="P42" s="125"/>
      <c r="Q42" s="126"/>
      <c r="R42" s="53"/>
      <c r="S42" s="123" t="s">
        <v>68</v>
      </c>
      <c r="T42" s="124"/>
      <c r="U42" s="124"/>
      <c r="V42" s="124"/>
      <c r="W42" s="124"/>
      <c r="X42" s="124"/>
      <c r="Y42" s="124"/>
      <c r="Z42" s="124"/>
      <c r="AA42" s="124"/>
      <c r="AB42" s="124"/>
      <c r="AC42" s="124"/>
      <c r="AD42" s="124"/>
      <c r="AE42" s="125" t="s">
        <v>69</v>
      </c>
      <c r="AF42" s="125"/>
      <c r="AG42" s="125"/>
      <c r="AH42" s="125"/>
      <c r="AI42" s="125"/>
      <c r="AJ42" s="125"/>
      <c r="AK42" s="125"/>
      <c r="AL42" s="125"/>
      <c r="AM42" s="125"/>
      <c r="AN42" s="125"/>
      <c r="AO42" s="125"/>
      <c r="AP42" s="126"/>
    </row>
    <row r="43" spans="2:42" ht="6" customHeight="1" x14ac:dyDescent="0.35">
      <c r="B43" s="54"/>
      <c r="C43" s="55"/>
      <c r="D43" s="55"/>
      <c r="E43" s="55"/>
      <c r="F43" s="55"/>
      <c r="G43" s="55"/>
      <c r="H43" s="55"/>
      <c r="I43" s="55"/>
      <c r="J43" s="55"/>
      <c r="K43" s="55"/>
      <c r="L43" s="55"/>
      <c r="M43" s="55"/>
      <c r="N43" s="55"/>
      <c r="O43" s="55"/>
      <c r="P43" s="55"/>
      <c r="Q43" s="56"/>
      <c r="R43" s="55"/>
      <c r="S43" s="54"/>
      <c r="T43" s="55"/>
      <c r="U43" s="55"/>
      <c r="V43" s="55"/>
      <c r="W43" s="55"/>
      <c r="X43" s="55"/>
      <c r="Y43" s="55"/>
      <c r="Z43" s="55"/>
      <c r="AA43" s="55"/>
      <c r="AB43" s="55"/>
      <c r="AC43" s="55"/>
      <c r="AD43" s="55"/>
      <c r="AE43" s="55"/>
      <c r="AF43" s="55"/>
      <c r="AG43" s="55"/>
      <c r="AH43" s="55"/>
      <c r="AI43" s="55"/>
      <c r="AJ43" s="55"/>
      <c r="AK43" s="55"/>
      <c r="AL43" s="55"/>
      <c r="AM43" s="55"/>
      <c r="AN43" s="55"/>
      <c r="AO43" s="55"/>
      <c r="AP43" s="56"/>
    </row>
    <row r="44" spans="2:42" ht="30" customHeight="1" x14ac:dyDescent="0.35">
      <c r="B44" s="57">
        <v>1</v>
      </c>
      <c r="C44" s="58" t="s">
        <v>70</v>
      </c>
      <c r="D44" s="127" t="s">
        <v>71</v>
      </c>
      <c r="E44" s="127"/>
      <c r="F44" s="127"/>
      <c r="G44" s="127"/>
      <c r="H44" s="127"/>
      <c r="I44" s="127"/>
      <c r="J44" s="127"/>
      <c r="K44" s="127"/>
      <c r="L44" s="127"/>
      <c r="M44" s="127"/>
      <c r="N44" s="127"/>
      <c r="O44" s="127"/>
      <c r="P44" s="127"/>
      <c r="Q44" s="128"/>
      <c r="R44" s="55"/>
      <c r="S44" s="59" t="s">
        <v>72</v>
      </c>
      <c r="T44" s="129" t="s">
        <v>73</v>
      </c>
      <c r="U44" s="129"/>
      <c r="V44" s="129"/>
      <c r="W44" s="129"/>
      <c r="X44" s="127" t="s">
        <v>74</v>
      </c>
      <c r="Y44" s="127"/>
      <c r="Z44" s="127"/>
      <c r="AA44" s="127"/>
      <c r="AB44" s="127"/>
      <c r="AC44" s="127"/>
      <c r="AD44" s="127"/>
      <c r="AE44" s="127"/>
      <c r="AF44" s="127"/>
      <c r="AG44" s="127"/>
      <c r="AH44" s="127"/>
      <c r="AI44" s="127"/>
      <c r="AJ44" s="127"/>
      <c r="AK44" s="127"/>
      <c r="AL44" s="127"/>
      <c r="AM44" s="127"/>
      <c r="AN44" s="127"/>
      <c r="AO44" s="127"/>
      <c r="AP44" s="128"/>
    </row>
    <row r="45" spans="2:42" ht="30" customHeight="1" x14ac:dyDescent="0.35">
      <c r="B45" s="57">
        <v>2</v>
      </c>
      <c r="C45" s="60" t="s">
        <v>1</v>
      </c>
      <c r="D45" s="117" t="s">
        <v>75</v>
      </c>
      <c r="E45" s="117"/>
      <c r="F45" s="117"/>
      <c r="G45" s="117"/>
      <c r="H45" s="117"/>
      <c r="I45" s="117"/>
      <c r="J45" s="117"/>
      <c r="K45" s="117"/>
      <c r="L45" s="117"/>
      <c r="M45" s="117"/>
      <c r="N45" s="117"/>
      <c r="O45" s="117"/>
      <c r="P45" s="117"/>
      <c r="Q45" s="118"/>
      <c r="R45" s="55"/>
      <c r="S45" s="59" t="s">
        <v>72</v>
      </c>
      <c r="T45" s="119" t="s">
        <v>76</v>
      </c>
      <c r="U45" s="119"/>
      <c r="V45" s="119"/>
      <c r="W45" s="119"/>
      <c r="X45" s="117" t="s">
        <v>77</v>
      </c>
      <c r="Y45" s="117"/>
      <c r="Z45" s="117"/>
      <c r="AA45" s="117"/>
      <c r="AB45" s="117"/>
      <c r="AC45" s="117"/>
      <c r="AD45" s="117"/>
      <c r="AE45" s="117"/>
      <c r="AF45" s="117"/>
      <c r="AG45" s="117"/>
      <c r="AH45" s="117"/>
      <c r="AI45" s="117"/>
      <c r="AJ45" s="117"/>
      <c r="AK45" s="117"/>
      <c r="AL45" s="117"/>
      <c r="AM45" s="117"/>
      <c r="AN45" s="117"/>
      <c r="AO45" s="117"/>
      <c r="AP45" s="118"/>
    </row>
    <row r="46" spans="2:42" ht="30" customHeight="1" x14ac:dyDescent="0.35">
      <c r="B46" s="57">
        <v>3</v>
      </c>
      <c r="C46" s="60" t="s">
        <v>78</v>
      </c>
      <c r="D46" s="117" t="s">
        <v>79</v>
      </c>
      <c r="E46" s="117"/>
      <c r="F46" s="117"/>
      <c r="G46" s="117"/>
      <c r="H46" s="117"/>
      <c r="I46" s="117"/>
      <c r="J46" s="117"/>
      <c r="K46" s="117"/>
      <c r="L46" s="117"/>
      <c r="M46" s="117"/>
      <c r="N46" s="117"/>
      <c r="O46" s="117"/>
      <c r="P46" s="117"/>
      <c r="Q46" s="118"/>
      <c r="R46" s="55"/>
      <c r="S46" s="59" t="s">
        <v>72</v>
      </c>
      <c r="T46" s="119" t="s">
        <v>80</v>
      </c>
      <c r="U46" s="119"/>
      <c r="V46" s="119"/>
      <c r="W46" s="119"/>
      <c r="X46" s="117" t="s">
        <v>81</v>
      </c>
      <c r="Y46" s="117"/>
      <c r="Z46" s="117"/>
      <c r="AA46" s="117"/>
      <c r="AB46" s="117"/>
      <c r="AC46" s="117"/>
      <c r="AD46" s="117"/>
      <c r="AE46" s="117"/>
      <c r="AF46" s="117"/>
      <c r="AG46" s="117"/>
      <c r="AH46" s="117"/>
      <c r="AI46" s="117"/>
      <c r="AJ46" s="117"/>
      <c r="AK46" s="117"/>
      <c r="AL46" s="117"/>
      <c r="AM46" s="117"/>
      <c r="AN46" s="117"/>
      <c r="AO46" s="117"/>
      <c r="AP46" s="118"/>
    </row>
    <row r="47" spans="2:42" ht="30" customHeight="1" x14ac:dyDescent="0.35">
      <c r="B47" s="57">
        <v>4</v>
      </c>
      <c r="C47" s="60" t="s">
        <v>82</v>
      </c>
      <c r="D47" s="117" t="s">
        <v>83</v>
      </c>
      <c r="E47" s="117"/>
      <c r="F47" s="117"/>
      <c r="G47" s="117"/>
      <c r="H47" s="117"/>
      <c r="I47" s="117"/>
      <c r="J47" s="117"/>
      <c r="K47" s="117"/>
      <c r="L47" s="117"/>
      <c r="M47" s="117"/>
      <c r="N47" s="117"/>
      <c r="O47" s="117"/>
      <c r="P47" s="117"/>
      <c r="Q47" s="118"/>
      <c r="R47" s="55"/>
      <c r="S47" s="59" t="s">
        <v>72</v>
      </c>
      <c r="T47" s="119" t="s">
        <v>84</v>
      </c>
      <c r="U47" s="119"/>
      <c r="V47" s="119"/>
      <c r="W47" s="119"/>
      <c r="X47" s="117" t="s">
        <v>85</v>
      </c>
      <c r="Y47" s="117"/>
      <c r="Z47" s="117"/>
      <c r="AA47" s="117"/>
      <c r="AB47" s="117"/>
      <c r="AC47" s="117"/>
      <c r="AD47" s="117"/>
      <c r="AE47" s="117"/>
      <c r="AF47" s="117"/>
      <c r="AG47" s="117"/>
      <c r="AH47" s="117"/>
      <c r="AI47" s="117"/>
      <c r="AJ47" s="117"/>
      <c r="AK47" s="117"/>
      <c r="AL47" s="117"/>
      <c r="AM47" s="117"/>
      <c r="AN47" s="117"/>
      <c r="AO47" s="117"/>
      <c r="AP47" s="118"/>
    </row>
    <row r="48" spans="2:42" ht="30" customHeight="1" x14ac:dyDescent="0.35">
      <c r="B48" s="57">
        <v>5</v>
      </c>
      <c r="C48" s="61" t="s">
        <v>86</v>
      </c>
      <c r="D48" s="120" t="s">
        <v>87</v>
      </c>
      <c r="E48" s="120"/>
      <c r="F48" s="120"/>
      <c r="G48" s="120"/>
      <c r="H48" s="120"/>
      <c r="I48" s="120"/>
      <c r="J48" s="120"/>
      <c r="K48" s="120"/>
      <c r="L48" s="120"/>
      <c r="M48" s="120"/>
      <c r="N48" s="120"/>
      <c r="O48" s="120"/>
      <c r="P48" s="120"/>
      <c r="Q48" s="121"/>
      <c r="R48" s="55"/>
      <c r="S48" s="59" t="s">
        <v>72</v>
      </c>
      <c r="T48" s="122" t="s">
        <v>88</v>
      </c>
      <c r="U48" s="122"/>
      <c r="V48" s="122"/>
      <c r="W48" s="122"/>
      <c r="X48" s="120" t="s">
        <v>89</v>
      </c>
      <c r="Y48" s="120"/>
      <c r="Z48" s="120"/>
      <c r="AA48" s="120"/>
      <c r="AB48" s="120"/>
      <c r="AC48" s="120"/>
      <c r="AD48" s="120"/>
      <c r="AE48" s="120"/>
      <c r="AF48" s="120"/>
      <c r="AG48" s="120"/>
      <c r="AH48" s="120"/>
      <c r="AI48" s="120"/>
      <c r="AJ48" s="120"/>
      <c r="AK48" s="120"/>
      <c r="AL48" s="120"/>
      <c r="AM48" s="120"/>
      <c r="AN48" s="120"/>
      <c r="AO48" s="120"/>
      <c r="AP48" s="121"/>
    </row>
    <row r="49" spans="2:42" ht="30" customHeight="1" x14ac:dyDescent="0.35">
      <c r="B49" s="57">
        <v>6</v>
      </c>
      <c r="C49" s="58" t="s">
        <v>90</v>
      </c>
      <c r="D49" s="117" t="s">
        <v>91</v>
      </c>
      <c r="E49" s="117"/>
      <c r="F49" s="117"/>
      <c r="G49" s="117"/>
      <c r="H49" s="117"/>
      <c r="I49" s="117"/>
      <c r="J49" s="117"/>
      <c r="K49" s="117"/>
      <c r="L49" s="117"/>
      <c r="M49" s="117"/>
      <c r="N49" s="117"/>
      <c r="O49" s="117"/>
      <c r="P49" s="117"/>
      <c r="Q49" s="118"/>
      <c r="R49" s="55"/>
      <c r="S49" s="59" t="s">
        <v>72</v>
      </c>
      <c r="T49" s="119" t="s">
        <v>92</v>
      </c>
      <c r="U49" s="119"/>
      <c r="V49" s="119"/>
      <c r="W49" s="119"/>
      <c r="X49" s="117" t="s">
        <v>93</v>
      </c>
      <c r="Y49" s="117"/>
      <c r="Z49" s="117"/>
      <c r="AA49" s="117"/>
      <c r="AB49" s="117"/>
      <c r="AC49" s="117"/>
      <c r="AD49" s="117"/>
      <c r="AE49" s="117"/>
      <c r="AF49" s="117"/>
      <c r="AG49" s="117"/>
      <c r="AH49" s="117"/>
      <c r="AI49" s="117"/>
      <c r="AJ49" s="117"/>
      <c r="AK49" s="117"/>
      <c r="AL49" s="117"/>
      <c r="AM49" s="117"/>
      <c r="AN49" s="117"/>
      <c r="AO49" s="117"/>
      <c r="AP49" s="118"/>
    </row>
    <row r="50" spans="2:42" ht="8" customHeight="1" x14ac:dyDescent="0.35">
      <c r="B50" s="62"/>
      <c r="C50" s="63"/>
      <c r="D50" s="63"/>
      <c r="E50" s="63"/>
      <c r="F50" s="63"/>
      <c r="G50" s="63"/>
      <c r="H50" s="63"/>
      <c r="I50" s="63"/>
      <c r="J50" s="63"/>
      <c r="K50" s="63"/>
      <c r="L50" s="63"/>
      <c r="M50" s="63"/>
      <c r="N50" s="63"/>
      <c r="O50" s="63"/>
      <c r="P50" s="63"/>
      <c r="Q50" s="64"/>
      <c r="R50" s="55"/>
      <c r="S50" s="62"/>
      <c r="T50" s="63"/>
      <c r="U50" s="63"/>
      <c r="V50" s="63"/>
      <c r="W50" s="63"/>
      <c r="X50" s="63"/>
      <c r="Y50" s="63"/>
      <c r="Z50" s="63"/>
      <c r="AA50" s="63"/>
      <c r="AB50" s="63"/>
      <c r="AC50" s="63"/>
      <c r="AD50" s="63"/>
      <c r="AE50" s="63"/>
      <c r="AF50" s="63"/>
      <c r="AG50" s="63"/>
      <c r="AH50" s="63"/>
      <c r="AI50" s="63"/>
      <c r="AJ50" s="63"/>
      <c r="AK50" s="63"/>
      <c r="AL50" s="63"/>
      <c r="AM50" s="63"/>
      <c r="AN50" s="63"/>
      <c r="AO50" s="63"/>
      <c r="AP50" s="64"/>
    </row>
    <row r="51" spans="2:42" ht="20" customHeight="1" x14ac:dyDescent="0.35"/>
  </sheetData>
  <sheetProtection algorithmName="SHA-512" hashValue="FaAma9GIt8WOLtZAaoYx7uUGLcafDMCRLoo3jTIqcHecO6J7R1tTjr+C5IkYtdtwzFaodXfgD/E+l7FFRtsVbw==" saltValue="kjvS5w5mCAQZYbKlgvy5iw==" spinCount="100000" sheet="1" objects="1" scenarios="1"/>
  <mergeCells count="43">
    <mergeCell ref="AJ5:AP5"/>
    <mergeCell ref="AH2:AK2"/>
    <mergeCell ref="AM2:AM3"/>
    <mergeCell ref="C3:F3"/>
    <mergeCell ref="H3:M3"/>
    <mergeCell ref="O3:R3"/>
    <mergeCell ref="S3:W3"/>
    <mergeCell ref="X3:AB3"/>
    <mergeCell ref="AC3:AG3"/>
    <mergeCell ref="AH3:AK3"/>
    <mergeCell ref="C2:F2"/>
    <mergeCell ref="H2:M2"/>
    <mergeCell ref="O2:R2"/>
    <mergeCell ref="S2:W2"/>
    <mergeCell ref="X2:AB2"/>
    <mergeCell ref="AC2:AG2"/>
    <mergeCell ref="B5:F6"/>
    <mergeCell ref="H5:N5"/>
    <mergeCell ref="O5:U5"/>
    <mergeCell ref="V5:AB5"/>
    <mergeCell ref="AC5:AI5"/>
    <mergeCell ref="B42:I42"/>
    <mergeCell ref="J42:Q42"/>
    <mergeCell ref="S42:AD42"/>
    <mergeCell ref="AE42:AP42"/>
    <mergeCell ref="D44:Q44"/>
    <mergeCell ref="T44:W44"/>
    <mergeCell ref="X44:AP44"/>
    <mergeCell ref="D45:Q45"/>
    <mergeCell ref="T45:W45"/>
    <mergeCell ref="X45:AP45"/>
    <mergeCell ref="D46:Q46"/>
    <mergeCell ref="T46:W46"/>
    <mergeCell ref="X46:AP46"/>
    <mergeCell ref="D49:Q49"/>
    <mergeCell ref="T49:W49"/>
    <mergeCell ref="X49:AP49"/>
    <mergeCell ref="D47:Q47"/>
    <mergeCell ref="T47:W47"/>
    <mergeCell ref="X47:AP47"/>
    <mergeCell ref="D48:Q48"/>
    <mergeCell ref="T48:W48"/>
    <mergeCell ref="X48:AP48"/>
  </mergeCells>
  <conditionalFormatting sqref="C8:C32">
    <cfRule type="expression" dxfId="11" priority="3">
      <formula>AND(AT=1,NOT(AND(ISNUMBER($E8),$E8=0)))</formula>
    </cfRule>
    <cfRule type="expression" dxfId="10" priority="4">
      <formula>AND(AT=1,$C8&lt;&gt;"",ISNUMBER($E8),$E8=0)</formula>
    </cfRule>
  </conditionalFormatting>
  <conditionalFormatting sqref="E8:E32">
    <cfRule type="expression" dxfId="9" priority="1">
      <formula>AND(AT=1,$C8&lt;&gt;"",ISNUMBER($E8),$E8=0)</formula>
    </cfRule>
  </conditionalFormatting>
  <conditionalFormatting sqref="H8:AP32">
    <cfRule type="expression" dxfId="8" priority="2">
      <formula>AND(AT=1,$C8&lt;&gt;"",ISNUMBER($E8),$E8=0,$D8=H$7)</formula>
    </cfRule>
    <cfRule type="expression" dxfId="7" priority="5" stopIfTrue="1">
      <formula>AND(AT=1,NOT(AND(ISNUMBER($E8),$E8=0)),$C8&lt;&gt;"",$F8&gt;0,$E8&gt;0,$D8&lt;(H$7+1),($D8+$E8*$F8)&gt;=(H$7+1))</formula>
    </cfRule>
    <cfRule type="expression" dxfId="6" priority="6" stopIfTrue="1">
      <formula>AND(AT=1,NOT(AND(ISNUMBER($E8),$E8=0)),$C8&lt;&gt;"",$F8&lt;1,$E8&gt;0,$D8&lt;(H$7+1),($D8+$E8)&gt;H$7)</formula>
    </cfRule>
  </conditionalFormatting>
  <dataValidations count="3">
    <dataValidation type="decimal" allowBlank="1" showInputMessage="1" showErrorMessage="1" errorTitle="Progress" error="Progress must be between 0% and 100%." promptTitle="Progress" prompt="0% to 100% – type 50% or 0.5." sqref="F8:F32" xr:uid="{C0CCC4AA-CD4D-4F76-BABB-1DB81D69BE68}">
      <formula1>0</formula1>
      <formula2>1</formula2>
    </dataValidation>
    <dataValidation type="date" allowBlank="1" showInputMessage="1" showErrorMessage="1" errorTitle="Start Date" error="Enter a valid date between 2000 and 2099." promptTitle="Start Date" prompt="Enter a date, e.g. 01/15/2026 (Ctrl+; for today)." sqref="D8:D32" xr:uid="{6F5CA19A-DD7D-43A4-A70F-A0B26E9376D5}">
      <formula1>36526</formula1>
      <formula2>73050</formula2>
    </dataValidation>
    <dataValidation type="decimal" operator="greaterThanOrEqual" allowBlank="1" showInputMessage="1" showErrorMessage="1" errorTitle="Duration" error="Enter 0 (milestone) or a positive number of days." promptTitle="Duration (days)" prompt="Number of days. Enter 0 for a milestone – it shows as ★ on its date." sqref="E8:E32" xr:uid="{4E51C311-9027-44CE-8E45-0E4ACDA85E1B}">
      <formula1>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E99F4-3436-4709-929A-88D56F8E2E01}">
  <sheetPr codeName="Sheet23">
    <tabColor rgb="FF0070C0"/>
  </sheetPr>
  <dimension ref="A1:AQ51"/>
  <sheetViews>
    <sheetView showGridLines="0" showRowColHeaders="0" zoomScale="90" zoomScaleNormal="90" workbookViewId="0"/>
  </sheetViews>
  <sheetFormatPr defaultColWidth="0" defaultRowHeight="20" customHeight="1" zeroHeight="1" x14ac:dyDescent="0.35"/>
  <cols>
    <col min="1" max="1" width="3.6328125" style="3" customWidth="1"/>
    <col min="2" max="2" width="12.6328125" style="3" customWidth="1"/>
    <col min="3" max="3" width="35.6328125" style="3" customWidth="1"/>
    <col min="4" max="4" width="12.6328125" style="50" customWidth="1"/>
    <col min="5" max="5" width="9.6328125" style="50" customWidth="1"/>
    <col min="6" max="6" width="12.6328125" style="50" customWidth="1"/>
    <col min="7" max="7" width="1.6328125" style="3" customWidth="1"/>
    <col min="8" max="42" width="4.6328125" style="3" customWidth="1"/>
    <col min="43" max="43" width="3.6328125" style="3" customWidth="1"/>
    <col min="44" max="16384" width="8.7265625" style="3" hidden="1"/>
  </cols>
  <sheetData>
    <row r="1" spans="2:42" ht="10" customHeight="1" x14ac:dyDescent="0.35">
      <c r="B1" s="1"/>
      <c r="C1" s="1"/>
      <c r="D1" s="2"/>
      <c r="E1" s="2"/>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2:42" s="9" customFormat="1" ht="50" customHeight="1" x14ac:dyDescent="0.35">
      <c r="B2" s="4"/>
      <c r="C2" s="157" t="s">
        <v>0</v>
      </c>
      <c r="D2" s="157"/>
      <c r="E2" s="157"/>
      <c r="F2" s="157"/>
      <c r="G2" s="2"/>
      <c r="H2" s="158" t="s">
        <v>1</v>
      </c>
      <c r="I2" s="159"/>
      <c r="J2" s="159"/>
      <c r="K2" s="159"/>
      <c r="L2" s="159"/>
      <c r="M2" s="160"/>
      <c r="N2" s="5"/>
      <c r="O2" s="161" t="s">
        <v>2</v>
      </c>
      <c r="P2" s="162"/>
      <c r="Q2" s="162"/>
      <c r="R2" s="162"/>
      <c r="S2" s="163" t="s">
        <v>3</v>
      </c>
      <c r="T2" s="164"/>
      <c r="U2" s="164"/>
      <c r="V2" s="164"/>
      <c r="W2" s="164"/>
      <c r="X2" s="165" t="s">
        <v>4</v>
      </c>
      <c r="Y2" s="166"/>
      <c r="Z2" s="166"/>
      <c r="AA2" s="166"/>
      <c r="AB2" s="166"/>
      <c r="AC2" s="167" t="s">
        <v>5</v>
      </c>
      <c r="AD2" s="168"/>
      <c r="AE2" s="168"/>
      <c r="AF2" s="168"/>
      <c r="AG2" s="168"/>
      <c r="AH2" s="137" t="s">
        <v>6</v>
      </c>
      <c r="AI2" s="138"/>
      <c r="AJ2" s="138"/>
      <c r="AK2" s="139"/>
      <c r="AL2" s="6"/>
      <c r="AM2" s="140" t="s">
        <v>7</v>
      </c>
      <c r="AN2" s="7"/>
      <c r="AO2" s="7"/>
      <c r="AP2" s="8" cm="1">
        <f t="array" ref="AP2">at.kpi_6</f>
        <v>0</v>
      </c>
    </row>
    <row r="3" spans="2:42" ht="25" customHeight="1" x14ac:dyDescent="0.35">
      <c r="B3" s="10" t="s">
        <v>8</v>
      </c>
      <c r="C3" s="142" t="s">
        <v>94</v>
      </c>
      <c r="D3" s="142"/>
      <c r="E3" s="142"/>
      <c r="F3" s="142"/>
      <c r="G3" s="2"/>
      <c r="H3" s="143"/>
      <c r="I3" s="144"/>
      <c r="J3" s="144"/>
      <c r="K3" s="144"/>
      <c r="L3" s="144"/>
      <c r="M3" s="145"/>
      <c r="N3" s="1"/>
      <c r="O3" s="146" t="str" cm="1">
        <f t="array" ref="O3">at.kpi_1</f>
        <v>0 / 0</v>
      </c>
      <c r="P3" s="147"/>
      <c r="Q3" s="147"/>
      <c r="R3" s="147"/>
      <c r="S3" s="148" cm="1">
        <f t="array" ref="S3">at.kpi_2</f>
        <v>0</v>
      </c>
      <c r="T3" s="149"/>
      <c r="U3" s="149"/>
      <c r="V3" s="149"/>
      <c r="W3" s="149"/>
      <c r="X3" s="150" cm="1">
        <f t="array" ref="X3">at.kpi_3</f>
        <v>0</v>
      </c>
      <c r="Y3" s="151"/>
      <c r="Z3" s="151"/>
      <c r="AA3" s="151"/>
      <c r="AB3" s="151"/>
      <c r="AC3" s="152" cm="1">
        <f t="array" ref="AC3">at.kpi_4</f>
        <v>0</v>
      </c>
      <c r="AD3" s="153"/>
      <c r="AE3" s="153"/>
      <c r="AF3" s="153"/>
      <c r="AG3" s="153"/>
      <c r="AH3" s="154" cm="1">
        <f t="array" ref="AH3">at.kpi_5</f>
        <v>0</v>
      </c>
      <c r="AI3" s="155"/>
      <c r="AJ3" s="155"/>
      <c r="AK3" s="156"/>
      <c r="AL3" s="6"/>
      <c r="AM3" s="141"/>
      <c r="AN3" s="11"/>
      <c r="AO3" s="11"/>
      <c r="AP3" s="12">
        <f>1-AP2</f>
        <v>1</v>
      </c>
    </row>
    <row r="4" spans="2:42"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3"/>
    </row>
    <row r="5" spans="2:42" ht="20" customHeight="1" x14ac:dyDescent="0.35">
      <c r="B5" s="130" t="s">
        <v>10</v>
      </c>
      <c r="C5" s="131"/>
      <c r="D5" s="131"/>
      <c r="E5" s="131"/>
      <c r="F5" s="131"/>
      <c r="G5" s="14"/>
      <c r="H5" s="134" t="str" cm="1">
        <f t="array" aca="1" ref="H5" ca="1">IF(AT=1,"WEEK "&amp;_xlfn.ISOWEEKNUM(H7),"")</f>
        <v>WEEK 42</v>
      </c>
      <c r="I5" s="135"/>
      <c r="J5" s="135"/>
      <c r="K5" s="135"/>
      <c r="L5" s="135"/>
      <c r="M5" s="135"/>
      <c r="N5" s="136"/>
      <c r="O5" s="134" t="str" cm="1">
        <f t="array" aca="1" ref="O5" ca="1">IF(AT=1,"WEEK "&amp;_xlfn.ISOWEEKNUM(O7),"")</f>
        <v>WEEK 43</v>
      </c>
      <c r="P5" s="135"/>
      <c r="Q5" s="135"/>
      <c r="R5" s="135"/>
      <c r="S5" s="135"/>
      <c r="T5" s="135"/>
      <c r="U5" s="136"/>
      <c r="V5" s="134" t="str" cm="1">
        <f t="array" aca="1" ref="V5" ca="1">IF(AT=1,"WEEK "&amp;_xlfn.ISOWEEKNUM(V7),"")</f>
        <v>WEEK 44</v>
      </c>
      <c r="W5" s="135"/>
      <c r="X5" s="135"/>
      <c r="Y5" s="135"/>
      <c r="Z5" s="135"/>
      <c r="AA5" s="135"/>
      <c r="AB5" s="136"/>
      <c r="AC5" s="134" t="str" cm="1">
        <f t="array" aca="1" ref="AC5" ca="1">IF(AT=1,"WEEK "&amp;_xlfn.ISOWEEKNUM(AC7),"")</f>
        <v>WEEK 45</v>
      </c>
      <c r="AD5" s="135"/>
      <c r="AE5" s="135"/>
      <c r="AF5" s="135"/>
      <c r="AG5" s="135"/>
      <c r="AH5" s="135"/>
      <c r="AI5" s="136"/>
      <c r="AJ5" s="134" t="str" cm="1">
        <f t="array" aca="1" ref="AJ5" ca="1">IF(AT=1,"WEEK "&amp;_xlfn.ISOWEEKNUM(AJ7),"")</f>
        <v>WEEK 46</v>
      </c>
      <c r="AK5" s="135"/>
      <c r="AL5" s="135"/>
      <c r="AM5" s="135"/>
      <c r="AN5" s="135"/>
      <c r="AO5" s="135"/>
      <c r="AP5" s="136"/>
    </row>
    <row r="6" spans="2:42" ht="25" customHeight="1" x14ac:dyDescent="0.35">
      <c r="B6" s="132"/>
      <c r="C6" s="133"/>
      <c r="D6" s="133"/>
      <c r="E6" s="133"/>
      <c r="F6" s="133"/>
      <c r="G6" s="14"/>
      <c r="H6" s="15" t="str" cm="1">
        <f t="array" aca="1" ref="H6" ca="1">IF(AT=1,LEFT(TEXT(H7,"DDD"),1),"")</f>
        <v>M</v>
      </c>
      <c r="I6" s="16" t="str" cm="1">
        <f t="array" aca="1" ref="I6" ca="1">IF(AT=1,LEFT(TEXT(I7,"DDD"),1),"")</f>
        <v>T</v>
      </c>
      <c r="J6" s="16" t="str" cm="1">
        <f t="array" aca="1" ref="J6" ca="1">IF(AT=1,LEFT(TEXT(J7,"DDD"),1),"")</f>
        <v>W</v>
      </c>
      <c r="K6" s="16" t="str" cm="1">
        <f t="array" aca="1" ref="K6" ca="1">IF(AT=1,LEFT(TEXT(K7,"DDD"),1),"")</f>
        <v>T</v>
      </c>
      <c r="L6" s="16" t="str" cm="1">
        <f t="array" aca="1" ref="L6" ca="1">IF(AT=1,LEFT(TEXT(L7,"DDD"),1),"")</f>
        <v>F</v>
      </c>
      <c r="M6" s="16" t="str" cm="1">
        <f t="array" aca="1" ref="M6" ca="1">IF(AT=1,LEFT(TEXT(M7,"DDD"),1),"")</f>
        <v>S</v>
      </c>
      <c r="N6" s="17" t="str" cm="1">
        <f t="array" aca="1" ref="N6" ca="1">IF(AT=1,LEFT(TEXT(N7,"DDD"),1),"")</f>
        <v>S</v>
      </c>
      <c r="O6" s="15" t="str" cm="1">
        <f t="array" aca="1" ref="O6" ca="1">IF(AT=1,LEFT(TEXT(O7,"DDD"),1),"")</f>
        <v>M</v>
      </c>
      <c r="P6" s="16" t="str" cm="1">
        <f t="array" aca="1" ref="P6" ca="1">IF(AT=1,LEFT(TEXT(P7,"DDD"),1),"")</f>
        <v>T</v>
      </c>
      <c r="Q6" s="16" t="str" cm="1">
        <f t="array" aca="1" ref="Q6" ca="1">IF(AT=1,LEFT(TEXT(Q7,"DDD"),1),"")</f>
        <v>W</v>
      </c>
      <c r="R6" s="16" t="str" cm="1">
        <f t="array" aca="1" ref="R6" ca="1">IF(AT=1,LEFT(TEXT(R7,"DDD"),1),"")</f>
        <v>T</v>
      </c>
      <c r="S6" s="16" t="str" cm="1">
        <f t="array" aca="1" ref="S6" ca="1">IF(AT=1,LEFT(TEXT(S7,"DDD"),1),"")</f>
        <v>F</v>
      </c>
      <c r="T6" s="16" t="str" cm="1">
        <f t="array" aca="1" ref="T6" ca="1">IF(AT=1,LEFT(TEXT(T7,"DDD"),1),"")</f>
        <v>S</v>
      </c>
      <c r="U6" s="17" t="str" cm="1">
        <f t="array" aca="1" ref="U6" ca="1">IF(AT=1,LEFT(TEXT(U7,"DDD"),1),"")</f>
        <v>S</v>
      </c>
      <c r="V6" s="15" t="str" cm="1">
        <f t="array" aca="1" ref="V6" ca="1">IF(AT=1,LEFT(TEXT(V7,"DDD"),1),"")</f>
        <v>M</v>
      </c>
      <c r="W6" s="16" t="str" cm="1">
        <f t="array" aca="1" ref="W6" ca="1">IF(AT=1,LEFT(TEXT(W7,"DDD"),1),"")</f>
        <v>T</v>
      </c>
      <c r="X6" s="16" t="str" cm="1">
        <f t="array" aca="1" ref="X6" ca="1">IF(AT=1,LEFT(TEXT(X7,"DDD"),1),"")</f>
        <v>W</v>
      </c>
      <c r="Y6" s="16" t="str" cm="1">
        <f t="array" aca="1" ref="Y6" ca="1">IF(AT=1,LEFT(TEXT(Y7,"DDD"),1),"")</f>
        <v>T</v>
      </c>
      <c r="Z6" s="16" t="str" cm="1">
        <f t="array" aca="1" ref="Z6" ca="1">IF(AT=1,LEFT(TEXT(Z7,"DDD"),1),"")</f>
        <v>F</v>
      </c>
      <c r="AA6" s="16" t="str" cm="1">
        <f t="array" aca="1" ref="AA6" ca="1">IF(AT=1,LEFT(TEXT(AA7,"DDD"),1),"")</f>
        <v>S</v>
      </c>
      <c r="AB6" s="17" t="str" cm="1">
        <f t="array" aca="1" ref="AB6" ca="1">IF(AT=1,LEFT(TEXT(AB7,"DDD"),1),"")</f>
        <v>S</v>
      </c>
      <c r="AC6" s="15" t="str" cm="1">
        <f t="array" aca="1" ref="AC6" ca="1">IF(AT=1,LEFT(TEXT(AC7,"DDD"),1),"")</f>
        <v>M</v>
      </c>
      <c r="AD6" s="16" t="str" cm="1">
        <f t="array" aca="1" ref="AD6" ca="1">IF(AT=1,LEFT(TEXT(AD7,"DDD"),1),"")</f>
        <v>T</v>
      </c>
      <c r="AE6" s="16" t="str" cm="1">
        <f t="array" aca="1" ref="AE6" ca="1">IF(AT=1,LEFT(TEXT(AE7,"DDD"),1),"")</f>
        <v>W</v>
      </c>
      <c r="AF6" s="16" t="str" cm="1">
        <f t="array" aca="1" ref="AF6" ca="1">IF(AT=1,LEFT(TEXT(AF7,"DDD"),1),"")</f>
        <v>T</v>
      </c>
      <c r="AG6" s="16" t="str" cm="1">
        <f t="array" aca="1" ref="AG6" ca="1">IF(AT=1,LEFT(TEXT(AG7,"DDD"),1),"")</f>
        <v>F</v>
      </c>
      <c r="AH6" s="16" t="str" cm="1">
        <f t="array" aca="1" ref="AH6" ca="1">IF(AT=1,LEFT(TEXT(AH7,"DDD"),1),"")</f>
        <v>S</v>
      </c>
      <c r="AI6" s="17" t="str" cm="1">
        <f t="array" aca="1" ref="AI6" ca="1">IF(AT=1,LEFT(TEXT(AI7,"DDD"),1),"")</f>
        <v>S</v>
      </c>
      <c r="AJ6" s="15" t="str" cm="1">
        <f t="array" aca="1" ref="AJ6" ca="1">IF(AT=1,LEFT(TEXT(AJ7,"DDD"),1),"")</f>
        <v>M</v>
      </c>
      <c r="AK6" s="16" t="str" cm="1">
        <f t="array" aca="1" ref="AK6" ca="1">IF(AT=1,LEFT(TEXT(AK7,"DDD"),1),"")</f>
        <v>T</v>
      </c>
      <c r="AL6" s="16" t="str" cm="1">
        <f t="array" aca="1" ref="AL6" ca="1">IF(AT=1,LEFT(TEXT(AL7,"DDD"),1),"")</f>
        <v>W</v>
      </c>
      <c r="AM6" s="16" t="str" cm="1">
        <f t="array" aca="1" ref="AM6" ca="1">IF(AT=1,LEFT(TEXT(AM7,"DDD"),1),"")</f>
        <v>T</v>
      </c>
      <c r="AN6" s="16" t="str" cm="1">
        <f t="array" aca="1" ref="AN6" ca="1">IF(AT=1,LEFT(TEXT(AN7,"DDD"),1),"")</f>
        <v>F</v>
      </c>
      <c r="AO6" s="16" t="str" cm="1">
        <f t="array" aca="1" ref="AO6" ca="1">IF(AT=1,LEFT(TEXT(AO7,"DDD"),1),"")</f>
        <v>S</v>
      </c>
      <c r="AP6" s="17" t="str" cm="1">
        <f t="array" aca="1" ref="AP6" ca="1">IF(AT=1,LEFT(TEXT(AP7,"DDD"),1),"")</f>
        <v>S</v>
      </c>
    </row>
    <row r="7" spans="2:42" ht="20" customHeight="1" thickBot="1" x14ac:dyDescent="0.4">
      <c r="B7" s="18" t="s">
        <v>11</v>
      </c>
      <c r="C7" s="19" t="s">
        <v>12</v>
      </c>
      <c r="D7" s="20" t="s">
        <v>13</v>
      </c>
      <c r="E7" s="21" t="s">
        <v>14</v>
      </c>
      <c r="F7" s="22" t="s">
        <v>15</v>
      </c>
      <c r="G7" s="14"/>
      <c r="H7" s="23" cm="1">
        <f t="array" aca="1" ref="H7" ca="1">IF(AT=1,IF(ISNUMBER($H$3),$H$3-WEEKDAY($H$3,2)+1,IF(COUNT($D$8:$D$32),MIN($D$8:$D$32),TODAY())-WEEKDAY(IF(COUNT($D$8:$D$32),MIN($D$8:$D$32),TODAY()),2)+1),"")</f>
        <v>46307</v>
      </c>
      <c r="I7" s="24" cm="1">
        <f t="array" aca="1" ref="I7" ca="1">IF(AT=1,H$7+1,"")</f>
        <v>46308</v>
      </c>
      <c r="J7" s="24" cm="1">
        <f t="array" aca="1" ref="J7" ca="1">IF(AT=1,I$7+1,"")</f>
        <v>46309</v>
      </c>
      <c r="K7" s="24" cm="1">
        <f t="array" aca="1" ref="K7" ca="1">IF(AT=1,J$7+1,"")</f>
        <v>46310</v>
      </c>
      <c r="L7" s="24" cm="1">
        <f t="array" aca="1" ref="L7" ca="1">IF(AT=1,K$7+1,"")</f>
        <v>46311</v>
      </c>
      <c r="M7" s="24" cm="1">
        <f t="array" aca="1" ref="M7" ca="1">IF(AT=1,L$7+1,"")</f>
        <v>46312</v>
      </c>
      <c r="N7" s="25" cm="1">
        <f t="array" aca="1" ref="N7" ca="1">IF(AT=1,M$7+1,"")</f>
        <v>46313</v>
      </c>
      <c r="O7" s="23" cm="1">
        <f t="array" aca="1" ref="O7" ca="1">IF(AT=1,N$7+1,"")</f>
        <v>46314</v>
      </c>
      <c r="P7" s="24" cm="1">
        <f t="array" aca="1" ref="P7" ca="1">IF(AT=1,O$7+1,"")</f>
        <v>46315</v>
      </c>
      <c r="Q7" s="24" cm="1">
        <f t="array" aca="1" ref="Q7" ca="1">IF(AT=1,P$7+1,"")</f>
        <v>46316</v>
      </c>
      <c r="R7" s="24" cm="1">
        <f t="array" aca="1" ref="R7" ca="1">IF(AT=1,Q$7+1,"")</f>
        <v>46317</v>
      </c>
      <c r="S7" s="24" cm="1">
        <f t="array" aca="1" ref="S7" ca="1">IF(AT=1,R$7+1,"")</f>
        <v>46318</v>
      </c>
      <c r="T7" s="24" cm="1">
        <f t="array" aca="1" ref="T7" ca="1">IF(AT=1,S$7+1,"")</f>
        <v>46319</v>
      </c>
      <c r="U7" s="25" cm="1">
        <f t="array" aca="1" ref="U7" ca="1">IF(AT=1,T$7+1,"")</f>
        <v>46320</v>
      </c>
      <c r="V7" s="23" cm="1">
        <f t="array" aca="1" ref="V7" ca="1">IF(AT=1,U$7+1,"")</f>
        <v>46321</v>
      </c>
      <c r="W7" s="24" cm="1">
        <f t="array" aca="1" ref="W7" ca="1">IF(AT=1,V$7+1,"")</f>
        <v>46322</v>
      </c>
      <c r="X7" s="24" cm="1">
        <f t="array" aca="1" ref="X7" ca="1">IF(AT=1,W$7+1,"")</f>
        <v>46323</v>
      </c>
      <c r="Y7" s="24" cm="1">
        <f t="array" aca="1" ref="Y7" ca="1">IF(AT=1,X$7+1,"")</f>
        <v>46324</v>
      </c>
      <c r="Z7" s="24" cm="1">
        <f t="array" aca="1" ref="Z7" ca="1">IF(AT=1,Y$7+1,"")</f>
        <v>46325</v>
      </c>
      <c r="AA7" s="24" cm="1">
        <f t="array" aca="1" ref="AA7" ca="1">IF(AT=1,Z$7+1,"")</f>
        <v>46326</v>
      </c>
      <c r="AB7" s="25" cm="1">
        <f t="array" aca="1" ref="AB7" ca="1">IF(AT=1,AA$7+1,"")</f>
        <v>46327</v>
      </c>
      <c r="AC7" s="23" cm="1">
        <f t="array" aca="1" ref="AC7" ca="1">IF(AT=1,AB$7+1,"")</f>
        <v>46328</v>
      </c>
      <c r="AD7" s="24" cm="1">
        <f t="array" aca="1" ref="AD7" ca="1">IF(AT=1,AC$7+1,"")</f>
        <v>46329</v>
      </c>
      <c r="AE7" s="24" cm="1">
        <f t="array" aca="1" ref="AE7" ca="1">IF(AT=1,AD$7+1,"")</f>
        <v>46330</v>
      </c>
      <c r="AF7" s="24" cm="1">
        <f t="array" aca="1" ref="AF7" ca="1">IF(AT=1,AE$7+1,"")</f>
        <v>46331</v>
      </c>
      <c r="AG7" s="24" cm="1">
        <f t="array" aca="1" ref="AG7" ca="1">IF(AT=1,AF$7+1,"")</f>
        <v>46332</v>
      </c>
      <c r="AH7" s="24" cm="1">
        <f t="array" aca="1" ref="AH7" ca="1">IF(AT=1,AG$7+1,"")</f>
        <v>46333</v>
      </c>
      <c r="AI7" s="25" cm="1">
        <f t="array" aca="1" ref="AI7" ca="1">IF(AT=1,AH$7+1,"")</f>
        <v>46334</v>
      </c>
      <c r="AJ7" s="23" cm="1">
        <f t="array" aca="1" ref="AJ7" ca="1">IF(AT=1,AI$7+1,"")</f>
        <v>46335</v>
      </c>
      <c r="AK7" s="24" cm="1">
        <f t="array" aca="1" ref="AK7" ca="1">IF(AT=1,AJ$7+1,"")</f>
        <v>46336</v>
      </c>
      <c r="AL7" s="24" cm="1">
        <f t="array" aca="1" ref="AL7" ca="1">IF(AT=1,AK$7+1,"")</f>
        <v>46337</v>
      </c>
      <c r="AM7" s="24" cm="1">
        <f t="array" aca="1" ref="AM7" ca="1">IF(AT=1,AL$7+1,"")</f>
        <v>46338</v>
      </c>
      <c r="AN7" s="24" cm="1">
        <f t="array" aca="1" ref="AN7" ca="1">IF(AT=1,AM$7+1,"")</f>
        <v>46339</v>
      </c>
      <c r="AO7" s="24" cm="1">
        <f t="array" aca="1" ref="AO7" ca="1">IF(AT=1,AN$7+1,"")</f>
        <v>46340</v>
      </c>
      <c r="AP7" s="25" cm="1">
        <f t="array" aca="1" ref="AP7" ca="1">IF(AT=1,AO$7+1,"")</f>
        <v>46341</v>
      </c>
    </row>
    <row r="8" spans="2:42" ht="20" customHeight="1" thickTop="1" thickBot="1" x14ac:dyDescent="0.4">
      <c r="B8" s="26"/>
      <c r="C8" s="27"/>
      <c r="D8" s="28"/>
      <c r="E8" s="29"/>
      <c r="F8" s="30"/>
      <c r="G8" s="31"/>
      <c r="H8" s="32"/>
      <c r="I8" s="31"/>
      <c r="J8" s="31"/>
      <c r="K8" s="31"/>
      <c r="L8" s="31"/>
      <c r="M8" s="31"/>
      <c r="N8" s="33"/>
      <c r="O8" s="32"/>
      <c r="P8" s="31"/>
      <c r="Q8" s="31"/>
      <c r="R8" s="31"/>
      <c r="S8" s="31"/>
      <c r="T8" s="31"/>
      <c r="U8" s="33"/>
      <c r="V8" s="32"/>
      <c r="W8" s="31"/>
      <c r="X8" s="31"/>
      <c r="Y8" s="31"/>
      <c r="Z8" s="31"/>
      <c r="AA8" s="31"/>
      <c r="AB8" s="33"/>
      <c r="AC8" s="32"/>
      <c r="AD8" s="31"/>
      <c r="AE8" s="31"/>
      <c r="AF8" s="31"/>
      <c r="AG8" s="31"/>
      <c r="AH8" s="31"/>
      <c r="AI8" s="33"/>
      <c r="AJ8" s="32"/>
      <c r="AK8" s="31"/>
      <c r="AL8" s="31"/>
      <c r="AM8" s="31"/>
      <c r="AN8" s="31"/>
      <c r="AO8" s="31"/>
      <c r="AP8" s="33"/>
    </row>
    <row r="9" spans="2:42" ht="20" customHeight="1" thickTop="1" thickBot="1" x14ac:dyDescent="0.4">
      <c r="B9" s="34"/>
      <c r="C9" s="35"/>
      <c r="D9" s="36"/>
      <c r="E9" s="37"/>
      <c r="F9" s="38"/>
      <c r="G9" s="39"/>
      <c r="H9" s="40"/>
      <c r="I9" s="39"/>
      <c r="J9" s="39"/>
      <c r="K9" s="39"/>
      <c r="L9" s="39"/>
      <c r="M9" s="39"/>
      <c r="N9" s="41"/>
      <c r="O9" s="40"/>
      <c r="P9" s="39"/>
      <c r="Q9" s="39"/>
      <c r="R9" s="39"/>
      <c r="S9" s="39"/>
      <c r="T9" s="39"/>
      <c r="U9" s="41"/>
      <c r="V9" s="40"/>
      <c r="W9" s="39"/>
      <c r="X9" s="39"/>
      <c r="Y9" s="39"/>
      <c r="Z9" s="39"/>
      <c r="AA9" s="39"/>
      <c r="AB9" s="41"/>
      <c r="AC9" s="40"/>
      <c r="AD9" s="39"/>
      <c r="AE9" s="39"/>
      <c r="AF9" s="39"/>
      <c r="AG9" s="39"/>
      <c r="AH9" s="39"/>
      <c r="AI9" s="41"/>
      <c r="AJ9" s="40"/>
      <c r="AK9" s="39"/>
      <c r="AL9" s="39"/>
      <c r="AM9" s="39"/>
      <c r="AN9" s="39"/>
      <c r="AO9" s="39"/>
      <c r="AP9" s="41"/>
    </row>
    <row r="10" spans="2:42" ht="20" customHeight="1" thickTop="1" thickBot="1" x14ac:dyDescent="0.4">
      <c r="B10" s="26"/>
      <c r="C10" s="27"/>
      <c r="D10" s="28"/>
      <c r="E10" s="29"/>
      <c r="F10" s="30"/>
      <c r="G10" s="31"/>
      <c r="H10" s="32"/>
      <c r="I10" s="31"/>
      <c r="J10" s="31"/>
      <c r="K10" s="31"/>
      <c r="L10" s="31"/>
      <c r="M10" s="31"/>
      <c r="N10" s="33"/>
      <c r="O10" s="32"/>
      <c r="P10" s="31"/>
      <c r="Q10" s="31"/>
      <c r="R10" s="31"/>
      <c r="S10" s="31"/>
      <c r="T10" s="31"/>
      <c r="U10" s="33"/>
      <c r="V10" s="32"/>
      <c r="W10" s="31"/>
      <c r="X10" s="31"/>
      <c r="Y10" s="31"/>
      <c r="Z10" s="31"/>
      <c r="AA10" s="31"/>
      <c r="AB10" s="33"/>
      <c r="AC10" s="32"/>
      <c r="AD10" s="31"/>
      <c r="AE10" s="31"/>
      <c r="AF10" s="31"/>
      <c r="AG10" s="31"/>
      <c r="AH10" s="31"/>
      <c r="AI10" s="33"/>
      <c r="AJ10" s="32"/>
      <c r="AK10" s="31"/>
      <c r="AL10" s="31"/>
      <c r="AM10" s="31"/>
      <c r="AN10" s="31"/>
      <c r="AO10" s="31"/>
      <c r="AP10" s="33"/>
    </row>
    <row r="11" spans="2:42" ht="20" customHeight="1" thickTop="1" thickBot="1" x14ac:dyDescent="0.4">
      <c r="B11" s="34"/>
      <c r="C11" s="35"/>
      <c r="D11" s="36"/>
      <c r="E11" s="37"/>
      <c r="F11" s="38"/>
      <c r="G11" s="39"/>
      <c r="H11" s="40"/>
      <c r="I11" s="39"/>
      <c r="J11" s="39"/>
      <c r="K11" s="39"/>
      <c r="L11" s="39"/>
      <c r="M11" s="39"/>
      <c r="N11" s="41"/>
      <c r="O11" s="40"/>
      <c r="P11" s="39"/>
      <c r="Q11" s="39"/>
      <c r="R11" s="39"/>
      <c r="S11" s="39"/>
      <c r="T11" s="39"/>
      <c r="U11" s="41"/>
      <c r="V11" s="40"/>
      <c r="W11" s="39"/>
      <c r="X11" s="39"/>
      <c r="Y11" s="39"/>
      <c r="Z11" s="39"/>
      <c r="AA11" s="39"/>
      <c r="AB11" s="41"/>
      <c r="AC11" s="40"/>
      <c r="AD11" s="39"/>
      <c r="AE11" s="39"/>
      <c r="AF11" s="39"/>
      <c r="AG11" s="39"/>
      <c r="AH11" s="39"/>
      <c r="AI11" s="41"/>
      <c r="AJ11" s="40"/>
      <c r="AK11" s="39"/>
      <c r="AL11" s="39"/>
      <c r="AM11" s="39"/>
      <c r="AN11" s="39"/>
      <c r="AO11" s="39"/>
      <c r="AP11" s="41"/>
    </row>
    <row r="12" spans="2:42" ht="20" customHeight="1" thickTop="1" thickBot="1" x14ac:dyDescent="0.4">
      <c r="B12" s="26"/>
      <c r="C12" s="27"/>
      <c r="D12" s="28"/>
      <c r="E12" s="29"/>
      <c r="F12" s="30"/>
      <c r="G12" s="31"/>
      <c r="H12" s="32"/>
      <c r="I12" s="31"/>
      <c r="J12" s="31"/>
      <c r="K12" s="31"/>
      <c r="L12" s="31"/>
      <c r="M12" s="31"/>
      <c r="N12" s="33"/>
      <c r="O12" s="32"/>
      <c r="P12" s="31"/>
      <c r="Q12" s="31"/>
      <c r="R12" s="31"/>
      <c r="S12" s="31"/>
      <c r="T12" s="31"/>
      <c r="U12" s="33"/>
      <c r="V12" s="32"/>
      <c r="W12" s="31"/>
      <c r="X12" s="31"/>
      <c r="Y12" s="31"/>
      <c r="Z12" s="31"/>
      <c r="AA12" s="31"/>
      <c r="AB12" s="33"/>
      <c r="AC12" s="32"/>
      <c r="AD12" s="31"/>
      <c r="AE12" s="31"/>
      <c r="AF12" s="31"/>
      <c r="AG12" s="31"/>
      <c r="AH12" s="31"/>
      <c r="AI12" s="33"/>
      <c r="AJ12" s="32"/>
      <c r="AK12" s="31"/>
      <c r="AL12" s="31"/>
      <c r="AM12" s="31"/>
      <c r="AN12" s="31"/>
      <c r="AO12" s="31"/>
      <c r="AP12" s="33"/>
    </row>
    <row r="13" spans="2:42" ht="20" customHeight="1" thickTop="1" thickBot="1" x14ac:dyDescent="0.4">
      <c r="B13" s="34"/>
      <c r="C13" s="35"/>
      <c r="D13" s="36"/>
      <c r="E13" s="37"/>
      <c r="F13" s="38"/>
      <c r="G13" s="39"/>
      <c r="H13" s="40"/>
      <c r="I13" s="39"/>
      <c r="J13" s="39"/>
      <c r="K13" s="39"/>
      <c r="L13" s="39"/>
      <c r="M13" s="39"/>
      <c r="N13" s="41"/>
      <c r="O13" s="40"/>
      <c r="P13" s="39"/>
      <c r="Q13" s="39"/>
      <c r="R13" s="39"/>
      <c r="S13" s="39"/>
      <c r="T13" s="39"/>
      <c r="U13" s="41"/>
      <c r="V13" s="40"/>
      <c r="W13" s="39"/>
      <c r="X13" s="39"/>
      <c r="Y13" s="39"/>
      <c r="Z13" s="39"/>
      <c r="AA13" s="39"/>
      <c r="AB13" s="41"/>
      <c r="AC13" s="40"/>
      <c r="AD13" s="39"/>
      <c r="AE13" s="39"/>
      <c r="AF13" s="39"/>
      <c r="AG13" s="39"/>
      <c r="AH13" s="39"/>
      <c r="AI13" s="41"/>
      <c r="AJ13" s="40"/>
      <c r="AK13" s="39"/>
      <c r="AL13" s="39"/>
      <c r="AM13" s="39"/>
      <c r="AN13" s="39"/>
      <c r="AO13" s="39"/>
      <c r="AP13" s="41"/>
    </row>
    <row r="14" spans="2:42" ht="20" customHeight="1" thickTop="1" thickBot="1" x14ac:dyDescent="0.4">
      <c r="B14" s="26"/>
      <c r="C14" s="27"/>
      <c r="D14" s="28"/>
      <c r="E14" s="29"/>
      <c r="F14" s="30"/>
      <c r="G14" s="31"/>
      <c r="H14" s="32"/>
      <c r="I14" s="31"/>
      <c r="J14" s="31"/>
      <c r="K14" s="31"/>
      <c r="L14" s="31"/>
      <c r="M14" s="31"/>
      <c r="N14" s="33"/>
      <c r="O14" s="32"/>
      <c r="P14" s="31"/>
      <c r="Q14" s="31"/>
      <c r="R14" s="31"/>
      <c r="S14" s="31"/>
      <c r="T14" s="31"/>
      <c r="U14" s="33"/>
      <c r="V14" s="32"/>
      <c r="W14" s="31"/>
      <c r="X14" s="31"/>
      <c r="Y14" s="31"/>
      <c r="Z14" s="31"/>
      <c r="AA14" s="31"/>
      <c r="AB14" s="33"/>
      <c r="AC14" s="32"/>
      <c r="AD14" s="31"/>
      <c r="AE14" s="31"/>
      <c r="AF14" s="31"/>
      <c r="AG14" s="31"/>
      <c r="AH14" s="31"/>
      <c r="AI14" s="33"/>
      <c r="AJ14" s="32"/>
      <c r="AK14" s="31"/>
      <c r="AL14" s="31"/>
      <c r="AM14" s="31"/>
      <c r="AN14" s="31"/>
      <c r="AO14" s="31"/>
      <c r="AP14" s="33"/>
    </row>
    <row r="15" spans="2:42" ht="20" customHeight="1" thickTop="1" thickBot="1" x14ac:dyDescent="0.4">
      <c r="B15" s="34"/>
      <c r="C15" s="35"/>
      <c r="D15" s="36"/>
      <c r="E15" s="37"/>
      <c r="F15" s="38"/>
      <c r="G15" s="39"/>
      <c r="H15" s="40"/>
      <c r="I15" s="39"/>
      <c r="J15" s="39"/>
      <c r="K15" s="39"/>
      <c r="L15" s="39"/>
      <c r="M15" s="39"/>
      <c r="N15" s="41"/>
      <c r="O15" s="40"/>
      <c r="P15" s="39"/>
      <c r="Q15" s="39"/>
      <c r="R15" s="39"/>
      <c r="S15" s="39"/>
      <c r="T15" s="39"/>
      <c r="U15" s="41"/>
      <c r="V15" s="40"/>
      <c r="W15" s="39"/>
      <c r="X15" s="39"/>
      <c r="Y15" s="39"/>
      <c r="Z15" s="39"/>
      <c r="AA15" s="39"/>
      <c r="AB15" s="41"/>
      <c r="AC15" s="40"/>
      <c r="AD15" s="39"/>
      <c r="AE15" s="39"/>
      <c r="AF15" s="39"/>
      <c r="AG15" s="39"/>
      <c r="AH15" s="39"/>
      <c r="AI15" s="41"/>
      <c r="AJ15" s="40"/>
      <c r="AK15" s="39"/>
      <c r="AL15" s="39"/>
      <c r="AM15" s="39"/>
      <c r="AN15" s="39"/>
      <c r="AO15" s="39"/>
      <c r="AP15" s="41"/>
    </row>
    <row r="16" spans="2:42" ht="20" customHeight="1" thickTop="1" thickBot="1" x14ac:dyDescent="0.4">
      <c r="B16" s="26"/>
      <c r="C16" s="27"/>
      <c r="D16" s="28"/>
      <c r="E16" s="29"/>
      <c r="F16" s="30"/>
      <c r="G16" s="31"/>
      <c r="H16" s="32"/>
      <c r="I16" s="31"/>
      <c r="J16" s="31"/>
      <c r="K16" s="31"/>
      <c r="L16" s="31"/>
      <c r="M16" s="31"/>
      <c r="N16" s="33"/>
      <c r="O16" s="32"/>
      <c r="P16" s="31"/>
      <c r="Q16" s="31"/>
      <c r="R16" s="31"/>
      <c r="S16" s="31"/>
      <c r="T16" s="31"/>
      <c r="U16" s="33"/>
      <c r="V16" s="32"/>
      <c r="W16" s="31"/>
      <c r="X16" s="31"/>
      <c r="Y16" s="31"/>
      <c r="Z16" s="31"/>
      <c r="AA16" s="31"/>
      <c r="AB16" s="33"/>
      <c r="AC16" s="32"/>
      <c r="AD16" s="31"/>
      <c r="AE16" s="31"/>
      <c r="AF16" s="31"/>
      <c r="AG16" s="31"/>
      <c r="AH16" s="31"/>
      <c r="AI16" s="33"/>
      <c r="AJ16" s="32"/>
      <c r="AK16" s="31"/>
      <c r="AL16" s="31"/>
      <c r="AM16" s="31"/>
      <c r="AN16" s="31"/>
      <c r="AO16" s="31"/>
      <c r="AP16" s="33"/>
    </row>
    <row r="17" spans="2:42" ht="20" customHeight="1" thickTop="1" thickBot="1" x14ac:dyDescent="0.4">
      <c r="B17" s="34"/>
      <c r="C17" s="35"/>
      <c r="D17" s="36"/>
      <c r="E17" s="37"/>
      <c r="F17" s="38"/>
      <c r="G17" s="39"/>
      <c r="H17" s="40"/>
      <c r="I17" s="39"/>
      <c r="J17" s="39"/>
      <c r="K17" s="39"/>
      <c r="L17" s="39"/>
      <c r="M17" s="39"/>
      <c r="N17" s="41"/>
      <c r="O17" s="40"/>
      <c r="P17" s="39"/>
      <c r="Q17" s="39"/>
      <c r="R17" s="39"/>
      <c r="S17" s="39"/>
      <c r="T17" s="39"/>
      <c r="U17" s="41"/>
      <c r="V17" s="40"/>
      <c r="W17" s="39"/>
      <c r="X17" s="39"/>
      <c r="Y17" s="39"/>
      <c r="Z17" s="39"/>
      <c r="AA17" s="39"/>
      <c r="AB17" s="41"/>
      <c r="AC17" s="40"/>
      <c r="AD17" s="39"/>
      <c r="AE17" s="39"/>
      <c r="AF17" s="39"/>
      <c r="AG17" s="39"/>
      <c r="AH17" s="39"/>
      <c r="AI17" s="41"/>
      <c r="AJ17" s="40"/>
      <c r="AK17" s="39"/>
      <c r="AL17" s="39"/>
      <c r="AM17" s="39"/>
      <c r="AN17" s="39"/>
      <c r="AO17" s="39"/>
      <c r="AP17" s="41"/>
    </row>
    <row r="18" spans="2:42" ht="20" customHeight="1" thickTop="1" thickBot="1" x14ac:dyDescent="0.4">
      <c r="B18" s="26"/>
      <c r="C18" s="27"/>
      <c r="D18" s="28"/>
      <c r="E18" s="29"/>
      <c r="F18" s="30"/>
      <c r="G18" s="31"/>
      <c r="H18" s="32"/>
      <c r="I18" s="31"/>
      <c r="J18" s="31"/>
      <c r="K18" s="31"/>
      <c r="L18" s="31"/>
      <c r="M18" s="31"/>
      <c r="N18" s="33"/>
      <c r="O18" s="32"/>
      <c r="P18" s="31"/>
      <c r="Q18" s="31"/>
      <c r="R18" s="31"/>
      <c r="S18" s="31"/>
      <c r="T18" s="31"/>
      <c r="U18" s="33"/>
      <c r="V18" s="32"/>
      <c r="W18" s="31"/>
      <c r="X18" s="31"/>
      <c r="Y18" s="31"/>
      <c r="Z18" s="31"/>
      <c r="AA18" s="31"/>
      <c r="AB18" s="33"/>
      <c r="AC18" s="32"/>
      <c r="AD18" s="31"/>
      <c r="AE18" s="31"/>
      <c r="AF18" s="31"/>
      <c r="AG18" s="31"/>
      <c r="AH18" s="31"/>
      <c r="AI18" s="33"/>
      <c r="AJ18" s="32"/>
      <c r="AK18" s="31"/>
      <c r="AL18" s="31"/>
      <c r="AM18" s="31"/>
      <c r="AN18" s="31"/>
      <c r="AO18" s="31"/>
      <c r="AP18" s="33"/>
    </row>
    <row r="19" spans="2:42" ht="20" customHeight="1" thickTop="1" thickBot="1" x14ac:dyDescent="0.4">
      <c r="B19" s="34"/>
      <c r="C19" s="35"/>
      <c r="D19" s="36"/>
      <c r="E19" s="37"/>
      <c r="F19" s="38"/>
      <c r="G19" s="39"/>
      <c r="H19" s="40"/>
      <c r="I19" s="39"/>
      <c r="J19" s="39"/>
      <c r="K19" s="39"/>
      <c r="L19" s="39"/>
      <c r="M19" s="39"/>
      <c r="N19" s="41"/>
      <c r="O19" s="40"/>
      <c r="P19" s="39"/>
      <c r="Q19" s="39"/>
      <c r="R19" s="39"/>
      <c r="S19" s="39"/>
      <c r="T19" s="39"/>
      <c r="U19" s="41"/>
      <c r="V19" s="40"/>
      <c r="W19" s="39"/>
      <c r="X19" s="39"/>
      <c r="Y19" s="39"/>
      <c r="Z19" s="39"/>
      <c r="AA19" s="39"/>
      <c r="AB19" s="41"/>
      <c r="AC19" s="40"/>
      <c r="AD19" s="39"/>
      <c r="AE19" s="39"/>
      <c r="AF19" s="39"/>
      <c r="AG19" s="39"/>
      <c r="AH19" s="39"/>
      <c r="AI19" s="41"/>
      <c r="AJ19" s="40"/>
      <c r="AK19" s="39"/>
      <c r="AL19" s="39"/>
      <c r="AM19" s="39"/>
      <c r="AN19" s="39"/>
      <c r="AO19" s="39"/>
      <c r="AP19" s="41"/>
    </row>
    <row r="20" spans="2:42" ht="20" customHeight="1" thickTop="1" thickBot="1" x14ac:dyDescent="0.4">
      <c r="B20" s="26"/>
      <c r="C20" s="27"/>
      <c r="D20" s="28"/>
      <c r="E20" s="29"/>
      <c r="F20" s="30"/>
      <c r="G20" s="31"/>
      <c r="H20" s="32"/>
      <c r="I20" s="31"/>
      <c r="J20" s="31"/>
      <c r="K20" s="31"/>
      <c r="L20" s="31"/>
      <c r="M20" s="31"/>
      <c r="N20" s="33"/>
      <c r="O20" s="32"/>
      <c r="P20" s="31"/>
      <c r="Q20" s="31"/>
      <c r="R20" s="31"/>
      <c r="S20" s="31"/>
      <c r="T20" s="31"/>
      <c r="U20" s="33"/>
      <c r="V20" s="32"/>
      <c r="W20" s="31"/>
      <c r="X20" s="31"/>
      <c r="Y20" s="31"/>
      <c r="Z20" s="31"/>
      <c r="AA20" s="31"/>
      <c r="AB20" s="33"/>
      <c r="AC20" s="32"/>
      <c r="AD20" s="31"/>
      <c r="AE20" s="31"/>
      <c r="AF20" s="31"/>
      <c r="AG20" s="31"/>
      <c r="AH20" s="31"/>
      <c r="AI20" s="33"/>
      <c r="AJ20" s="32"/>
      <c r="AK20" s="31"/>
      <c r="AL20" s="31"/>
      <c r="AM20" s="31"/>
      <c r="AN20" s="31"/>
      <c r="AO20" s="31"/>
      <c r="AP20" s="33"/>
    </row>
    <row r="21" spans="2:42" ht="20" customHeight="1" thickTop="1" thickBot="1" x14ac:dyDescent="0.4">
      <c r="B21" s="34"/>
      <c r="C21" s="35"/>
      <c r="D21" s="36"/>
      <c r="E21" s="37"/>
      <c r="F21" s="38"/>
      <c r="G21" s="39"/>
      <c r="H21" s="40"/>
      <c r="I21" s="39"/>
      <c r="J21" s="39"/>
      <c r="K21" s="39"/>
      <c r="L21" s="39"/>
      <c r="M21" s="39"/>
      <c r="N21" s="41"/>
      <c r="O21" s="40"/>
      <c r="P21" s="39"/>
      <c r="Q21" s="39"/>
      <c r="R21" s="39"/>
      <c r="S21" s="39"/>
      <c r="T21" s="39"/>
      <c r="U21" s="41"/>
      <c r="V21" s="40"/>
      <c r="W21" s="39"/>
      <c r="X21" s="39"/>
      <c r="Y21" s="39"/>
      <c r="Z21" s="39"/>
      <c r="AA21" s="39"/>
      <c r="AB21" s="41"/>
      <c r="AC21" s="40"/>
      <c r="AD21" s="39"/>
      <c r="AE21" s="39"/>
      <c r="AF21" s="39"/>
      <c r="AG21" s="39"/>
      <c r="AH21" s="39"/>
      <c r="AI21" s="41"/>
      <c r="AJ21" s="40"/>
      <c r="AK21" s="39"/>
      <c r="AL21" s="39"/>
      <c r="AM21" s="39"/>
      <c r="AN21" s="39"/>
      <c r="AO21" s="39"/>
      <c r="AP21" s="41"/>
    </row>
    <row r="22" spans="2:42" ht="20" customHeight="1" thickTop="1" thickBot="1" x14ac:dyDescent="0.4">
      <c r="B22" s="26"/>
      <c r="C22" s="27"/>
      <c r="D22" s="28"/>
      <c r="E22" s="29"/>
      <c r="F22" s="30"/>
      <c r="G22" s="31"/>
      <c r="H22" s="32"/>
      <c r="I22" s="31"/>
      <c r="J22" s="31"/>
      <c r="K22" s="31"/>
      <c r="L22" s="31"/>
      <c r="M22" s="31"/>
      <c r="N22" s="33"/>
      <c r="O22" s="32"/>
      <c r="P22" s="31"/>
      <c r="Q22" s="31"/>
      <c r="R22" s="31"/>
      <c r="S22" s="31"/>
      <c r="T22" s="31"/>
      <c r="U22" s="33"/>
      <c r="V22" s="32"/>
      <c r="W22" s="31"/>
      <c r="X22" s="31"/>
      <c r="Y22" s="31"/>
      <c r="Z22" s="31"/>
      <c r="AA22" s="31"/>
      <c r="AB22" s="33"/>
      <c r="AC22" s="32"/>
      <c r="AD22" s="31"/>
      <c r="AE22" s="31"/>
      <c r="AF22" s="31"/>
      <c r="AG22" s="31"/>
      <c r="AH22" s="31"/>
      <c r="AI22" s="33"/>
      <c r="AJ22" s="32"/>
      <c r="AK22" s="31"/>
      <c r="AL22" s="31"/>
      <c r="AM22" s="31"/>
      <c r="AN22" s="31"/>
      <c r="AO22" s="31"/>
      <c r="AP22" s="33"/>
    </row>
    <row r="23" spans="2:42" ht="20" customHeight="1" thickTop="1" thickBot="1" x14ac:dyDescent="0.4">
      <c r="B23" s="34"/>
      <c r="C23" s="35"/>
      <c r="D23" s="36"/>
      <c r="E23" s="37"/>
      <c r="F23" s="38"/>
      <c r="G23" s="39"/>
      <c r="H23" s="40"/>
      <c r="I23" s="39"/>
      <c r="J23" s="39"/>
      <c r="K23" s="39"/>
      <c r="L23" s="39"/>
      <c r="M23" s="39"/>
      <c r="N23" s="41"/>
      <c r="O23" s="40"/>
      <c r="P23" s="39"/>
      <c r="Q23" s="39"/>
      <c r="R23" s="39"/>
      <c r="S23" s="39"/>
      <c r="T23" s="39"/>
      <c r="U23" s="41"/>
      <c r="V23" s="40"/>
      <c r="W23" s="39"/>
      <c r="X23" s="39"/>
      <c r="Y23" s="39"/>
      <c r="Z23" s="39"/>
      <c r="AA23" s="39"/>
      <c r="AB23" s="41"/>
      <c r="AC23" s="40"/>
      <c r="AD23" s="39"/>
      <c r="AE23" s="39"/>
      <c r="AF23" s="39"/>
      <c r="AG23" s="39"/>
      <c r="AH23" s="39"/>
      <c r="AI23" s="41"/>
      <c r="AJ23" s="40"/>
      <c r="AK23" s="39"/>
      <c r="AL23" s="39"/>
      <c r="AM23" s="39"/>
      <c r="AN23" s="39"/>
      <c r="AO23" s="39"/>
      <c r="AP23" s="41"/>
    </row>
    <row r="24" spans="2:42" ht="20" customHeight="1" thickTop="1" thickBot="1" x14ac:dyDescent="0.4">
      <c r="B24" s="26"/>
      <c r="C24" s="27"/>
      <c r="D24" s="28"/>
      <c r="E24" s="29"/>
      <c r="F24" s="30"/>
      <c r="G24" s="31"/>
      <c r="H24" s="32"/>
      <c r="I24" s="31"/>
      <c r="J24" s="31"/>
      <c r="K24" s="31"/>
      <c r="L24" s="31"/>
      <c r="M24" s="31"/>
      <c r="N24" s="33"/>
      <c r="O24" s="32"/>
      <c r="P24" s="31"/>
      <c r="Q24" s="31"/>
      <c r="R24" s="31"/>
      <c r="S24" s="31"/>
      <c r="T24" s="31"/>
      <c r="U24" s="33"/>
      <c r="V24" s="32"/>
      <c r="W24" s="31"/>
      <c r="X24" s="31"/>
      <c r="Y24" s="31"/>
      <c r="Z24" s="31"/>
      <c r="AA24" s="31"/>
      <c r="AB24" s="33"/>
      <c r="AC24" s="32"/>
      <c r="AD24" s="31"/>
      <c r="AE24" s="31"/>
      <c r="AF24" s="31"/>
      <c r="AG24" s="31"/>
      <c r="AH24" s="31"/>
      <c r="AI24" s="33"/>
      <c r="AJ24" s="32"/>
      <c r="AK24" s="31"/>
      <c r="AL24" s="31"/>
      <c r="AM24" s="31"/>
      <c r="AN24" s="31"/>
      <c r="AO24" s="31"/>
      <c r="AP24" s="33"/>
    </row>
    <row r="25" spans="2:42" ht="20" customHeight="1" thickTop="1" thickBot="1" x14ac:dyDescent="0.4">
      <c r="B25" s="34"/>
      <c r="C25" s="35"/>
      <c r="D25" s="36"/>
      <c r="E25" s="37"/>
      <c r="F25" s="38"/>
      <c r="G25" s="39"/>
      <c r="H25" s="40"/>
      <c r="I25" s="39"/>
      <c r="J25" s="39"/>
      <c r="K25" s="39"/>
      <c r="L25" s="39"/>
      <c r="M25" s="39"/>
      <c r="N25" s="41"/>
      <c r="O25" s="40"/>
      <c r="P25" s="39"/>
      <c r="Q25" s="39"/>
      <c r="R25" s="39"/>
      <c r="S25" s="39"/>
      <c r="T25" s="39"/>
      <c r="U25" s="41"/>
      <c r="V25" s="40"/>
      <c r="W25" s="39"/>
      <c r="X25" s="39"/>
      <c r="Y25" s="39"/>
      <c r="Z25" s="39"/>
      <c r="AA25" s="39"/>
      <c r="AB25" s="41"/>
      <c r="AC25" s="40"/>
      <c r="AD25" s="39"/>
      <c r="AE25" s="39"/>
      <c r="AF25" s="39"/>
      <c r="AG25" s="39"/>
      <c r="AH25" s="39"/>
      <c r="AI25" s="41"/>
      <c r="AJ25" s="40"/>
      <c r="AK25" s="39"/>
      <c r="AL25" s="39"/>
      <c r="AM25" s="39"/>
      <c r="AN25" s="39"/>
      <c r="AO25" s="39"/>
      <c r="AP25" s="41"/>
    </row>
    <row r="26" spans="2:42" ht="20" customHeight="1" thickTop="1" thickBot="1" x14ac:dyDescent="0.4">
      <c r="B26" s="26"/>
      <c r="C26" s="27"/>
      <c r="D26" s="28"/>
      <c r="E26" s="29"/>
      <c r="F26" s="30"/>
      <c r="G26" s="31"/>
      <c r="H26" s="32"/>
      <c r="I26" s="31"/>
      <c r="J26" s="31"/>
      <c r="K26" s="31"/>
      <c r="L26" s="31"/>
      <c r="M26" s="31"/>
      <c r="N26" s="33"/>
      <c r="O26" s="32"/>
      <c r="P26" s="31"/>
      <c r="Q26" s="31"/>
      <c r="R26" s="31"/>
      <c r="S26" s="31"/>
      <c r="T26" s="31"/>
      <c r="U26" s="33"/>
      <c r="V26" s="32"/>
      <c r="W26" s="31"/>
      <c r="X26" s="31"/>
      <c r="Y26" s="31"/>
      <c r="Z26" s="31"/>
      <c r="AA26" s="31"/>
      <c r="AB26" s="33"/>
      <c r="AC26" s="32"/>
      <c r="AD26" s="31"/>
      <c r="AE26" s="31"/>
      <c r="AF26" s="31"/>
      <c r="AG26" s="31"/>
      <c r="AH26" s="31"/>
      <c r="AI26" s="33"/>
      <c r="AJ26" s="32"/>
      <c r="AK26" s="31"/>
      <c r="AL26" s="31"/>
      <c r="AM26" s="31"/>
      <c r="AN26" s="31"/>
      <c r="AO26" s="31"/>
      <c r="AP26" s="33"/>
    </row>
    <row r="27" spans="2:42" ht="20" customHeight="1" thickTop="1" thickBot="1" x14ac:dyDescent="0.4">
      <c r="B27" s="34"/>
      <c r="C27" s="35"/>
      <c r="D27" s="36"/>
      <c r="E27" s="37"/>
      <c r="F27" s="38"/>
      <c r="G27" s="39"/>
      <c r="H27" s="40"/>
      <c r="I27" s="39"/>
      <c r="J27" s="39"/>
      <c r="K27" s="39"/>
      <c r="L27" s="39"/>
      <c r="M27" s="39"/>
      <c r="N27" s="41"/>
      <c r="O27" s="40"/>
      <c r="P27" s="39"/>
      <c r="Q27" s="39"/>
      <c r="R27" s="39"/>
      <c r="S27" s="39"/>
      <c r="T27" s="39"/>
      <c r="U27" s="41"/>
      <c r="V27" s="40"/>
      <c r="W27" s="39"/>
      <c r="X27" s="39"/>
      <c r="Y27" s="39"/>
      <c r="Z27" s="39"/>
      <c r="AA27" s="39"/>
      <c r="AB27" s="41"/>
      <c r="AC27" s="40"/>
      <c r="AD27" s="39"/>
      <c r="AE27" s="39"/>
      <c r="AF27" s="39"/>
      <c r="AG27" s="39"/>
      <c r="AH27" s="39"/>
      <c r="AI27" s="41"/>
      <c r="AJ27" s="40"/>
      <c r="AK27" s="39"/>
      <c r="AL27" s="39"/>
      <c r="AM27" s="39"/>
      <c r="AN27" s="39"/>
      <c r="AO27" s="39"/>
      <c r="AP27" s="41"/>
    </row>
    <row r="28" spans="2:42" ht="20" customHeight="1" thickTop="1" thickBot="1" x14ac:dyDescent="0.4">
      <c r="B28" s="26"/>
      <c r="C28" s="27"/>
      <c r="D28" s="28"/>
      <c r="E28" s="29"/>
      <c r="F28" s="30"/>
      <c r="G28" s="31"/>
      <c r="H28" s="32"/>
      <c r="I28" s="31"/>
      <c r="J28" s="31"/>
      <c r="K28" s="31"/>
      <c r="L28" s="31"/>
      <c r="M28" s="31"/>
      <c r="N28" s="33"/>
      <c r="O28" s="32"/>
      <c r="P28" s="31"/>
      <c r="Q28" s="31"/>
      <c r="R28" s="31"/>
      <c r="S28" s="31"/>
      <c r="T28" s="31"/>
      <c r="U28" s="33"/>
      <c r="V28" s="32"/>
      <c r="W28" s="31"/>
      <c r="X28" s="31"/>
      <c r="Y28" s="31"/>
      <c r="Z28" s="31"/>
      <c r="AA28" s="31"/>
      <c r="AB28" s="33"/>
      <c r="AC28" s="32"/>
      <c r="AD28" s="31"/>
      <c r="AE28" s="31"/>
      <c r="AF28" s="31"/>
      <c r="AG28" s="31"/>
      <c r="AH28" s="31"/>
      <c r="AI28" s="33"/>
      <c r="AJ28" s="32"/>
      <c r="AK28" s="31"/>
      <c r="AL28" s="31"/>
      <c r="AM28" s="31"/>
      <c r="AN28" s="31"/>
      <c r="AO28" s="31"/>
      <c r="AP28" s="33"/>
    </row>
    <row r="29" spans="2:42" ht="20" customHeight="1" thickTop="1" thickBot="1" x14ac:dyDescent="0.4">
      <c r="B29" s="34"/>
      <c r="C29" s="35"/>
      <c r="D29" s="36"/>
      <c r="E29" s="37"/>
      <c r="F29" s="38"/>
      <c r="G29" s="39"/>
      <c r="H29" s="40"/>
      <c r="I29" s="39"/>
      <c r="J29" s="39"/>
      <c r="K29" s="39"/>
      <c r="L29" s="39"/>
      <c r="M29" s="39"/>
      <c r="N29" s="41"/>
      <c r="O29" s="40"/>
      <c r="P29" s="39"/>
      <c r="Q29" s="39"/>
      <c r="R29" s="39"/>
      <c r="S29" s="39"/>
      <c r="T29" s="39"/>
      <c r="U29" s="41"/>
      <c r="V29" s="40"/>
      <c r="W29" s="39"/>
      <c r="X29" s="39"/>
      <c r="Y29" s="39"/>
      <c r="Z29" s="39"/>
      <c r="AA29" s="39"/>
      <c r="AB29" s="41"/>
      <c r="AC29" s="40"/>
      <c r="AD29" s="39"/>
      <c r="AE29" s="39"/>
      <c r="AF29" s="39"/>
      <c r="AG29" s="39"/>
      <c r="AH29" s="39"/>
      <c r="AI29" s="41"/>
      <c r="AJ29" s="40"/>
      <c r="AK29" s="39"/>
      <c r="AL29" s="39"/>
      <c r="AM29" s="39"/>
      <c r="AN29" s="39"/>
      <c r="AO29" s="39"/>
      <c r="AP29" s="41"/>
    </row>
    <row r="30" spans="2:42" ht="20" customHeight="1" thickTop="1" thickBot="1" x14ac:dyDescent="0.4">
      <c r="B30" s="26"/>
      <c r="C30" s="27"/>
      <c r="D30" s="28"/>
      <c r="E30" s="29"/>
      <c r="F30" s="30"/>
      <c r="G30" s="31"/>
      <c r="H30" s="32"/>
      <c r="I30" s="31"/>
      <c r="J30" s="31"/>
      <c r="K30" s="31"/>
      <c r="L30" s="31"/>
      <c r="M30" s="31"/>
      <c r="N30" s="33"/>
      <c r="O30" s="32"/>
      <c r="P30" s="31"/>
      <c r="Q30" s="31"/>
      <c r="R30" s="31"/>
      <c r="S30" s="31"/>
      <c r="T30" s="31"/>
      <c r="U30" s="33"/>
      <c r="V30" s="32"/>
      <c r="W30" s="31"/>
      <c r="X30" s="31"/>
      <c r="Y30" s="31"/>
      <c r="Z30" s="31"/>
      <c r="AA30" s="31"/>
      <c r="AB30" s="33"/>
      <c r="AC30" s="32"/>
      <c r="AD30" s="31"/>
      <c r="AE30" s="31"/>
      <c r="AF30" s="31"/>
      <c r="AG30" s="31"/>
      <c r="AH30" s="31"/>
      <c r="AI30" s="33"/>
      <c r="AJ30" s="32"/>
      <c r="AK30" s="31"/>
      <c r="AL30" s="31"/>
      <c r="AM30" s="31"/>
      <c r="AN30" s="31"/>
      <c r="AO30" s="31"/>
      <c r="AP30" s="33"/>
    </row>
    <row r="31" spans="2:42" ht="20" customHeight="1" thickTop="1" thickBot="1" x14ac:dyDescent="0.4">
      <c r="B31" s="34"/>
      <c r="C31" s="35"/>
      <c r="D31" s="36"/>
      <c r="E31" s="37"/>
      <c r="F31" s="38"/>
      <c r="G31" s="39"/>
      <c r="H31" s="40"/>
      <c r="I31" s="39"/>
      <c r="J31" s="39"/>
      <c r="K31" s="39"/>
      <c r="L31" s="39"/>
      <c r="M31" s="39"/>
      <c r="N31" s="41"/>
      <c r="O31" s="40"/>
      <c r="P31" s="39"/>
      <c r="Q31" s="39"/>
      <c r="R31" s="39"/>
      <c r="S31" s="39"/>
      <c r="T31" s="39"/>
      <c r="U31" s="41"/>
      <c r="V31" s="40"/>
      <c r="W31" s="39"/>
      <c r="X31" s="39"/>
      <c r="Y31" s="39"/>
      <c r="Z31" s="39"/>
      <c r="AA31" s="39"/>
      <c r="AB31" s="41"/>
      <c r="AC31" s="40"/>
      <c r="AD31" s="39"/>
      <c r="AE31" s="39"/>
      <c r="AF31" s="39"/>
      <c r="AG31" s="39"/>
      <c r="AH31" s="39"/>
      <c r="AI31" s="41"/>
      <c r="AJ31" s="40"/>
      <c r="AK31" s="39"/>
      <c r="AL31" s="39"/>
      <c r="AM31" s="39"/>
      <c r="AN31" s="39"/>
      <c r="AO31" s="39"/>
      <c r="AP31" s="41"/>
    </row>
    <row r="32" spans="2:42" ht="20" customHeight="1" thickTop="1" x14ac:dyDescent="0.35">
      <c r="B32" s="42"/>
      <c r="C32" s="43"/>
      <c r="D32" s="44"/>
      <c r="E32" s="45"/>
      <c r="F32" s="46"/>
      <c r="G32" s="47"/>
      <c r="H32" s="48"/>
      <c r="I32" s="47"/>
      <c r="J32" s="47"/>
      <c r="K32" s="47"/>
      <c r="L32" s="47"/>
      <c r="M32" s="47"/>
      <c r="N32" s="49"/>
      <c r="O32" s="48"/>
      <c r="P32" s="47"/>
      <c r="Q32" s="47"/>
      <c r="R32" s="47"/>
      <c r="S32" s="47"/>
      <c r="T32" s="47"/>
      <c r="U32" s="49"/>
      <c r="V32" s="48"/>
      <c r="W32" s="47"/>
      <c r="X32" s="47"/>
      <c r="Y32" s="47"/>
      <c r="Z32" s="47"/>
      <c r="AA32" s="47"/>
      <c r="AB32" s="49"/>
      <c r="AC32" s="48"/>
      <c r="AD32" s="47"/>
      <c r="AE32" s="47"/>
      <c r="AF32" s="47"/>
      <c r="AG32" s="47"/>
      <c r="AH32" s="47"/>
      <c r="AI32" s="49"/>
      <c r="AJ32" s="48"/>
      <c r="AK32" s="47"/>
      <c r="AL32" s="47"/>
      <c r="AM32" s="47"/>
      <c r="AN32" s="47"/>
      <c r="AO32" s="47"/>
      <c r="AP32" s="49"/>
    </row>
    <row r="33" spans="2:42" ht="10" customHeight="1" x14ac:dyDescent="0.35"/>
    <row r="34" spans="2:42" ht="10" customHeight="1" x14ac:dyDescent="0.35"/>
    <row r="35" spans="2:42" customFormat="1" ht="10" customHeight="1" x14ac:dyDescent="0.35"/>
    <row r="36" spans="2:42" customFormat="1" ht="14.5" x14ac:dyDescent="0.35"/>
    <row r="37" spans="2:42" ht="10" customHeight="1" x14ac:dyDescent="0.35"/>
    <row r="38" spans="2:42" ht="20" customHeight="1" x14ac:dyDescent="0.35">
      <c r="B38" s="51"/>
      <c r="C38" s="51"/>
      <c r="D38" s="52"/>
      <c r="E38" s="52"/>
      <c r="F38" s="52"/>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row>
    <row r="39" spans="2:42" ht="20" customHeight="1" x14ac:dyDescent="0.35">
      <c r="B39" s="51"/>
      <c r="C39" s="51"/>
      <c r="D39" s="52"/>
      <c r="E39" s="52"/>
      <c r="F39" s="52"/>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row>
    <row r="40" spans="2:42" ht="20" customHeight="1" x14ac:dyDescent="0.35"/>
    <row r="41" spans="2:42" ht="20" customHeight="1" x14ac:dyDescent="0.35"/>
    <row r="42" spans="2:42" ht="28" customHeight="1" x14ac:dyDescent="0.35">
      <c r="B42" s="123" t="s">
        <v>66</v>
      </c>
      <c r="C42" s="124"/>
      <c r="D42" s="124"/>
      <c r="E42" s="124"/>
      <c r="F42" s="124"/>
      <c r="G42" s="124"/>
      <c r="H42" s="124"/>
      <c r="I42" s="124"/>
      <c r="J42" s="125" t="s">
        <v>67</v>
      </c>
      <c r="K42" s="125"/>
      <c r="L42" s="125"/>
      <c r="M42" s="125"/>
      <c r="N42" s="125"/>
      <c r="O42" s="125"/>
      <c r="P42" s="125"/>
      <c r="Q42" s="126"/>
      <c r="R42" s="53"/>
      <c r="S42" s="123" t="s">
        <v>68</v>
      </c>
      <c r="T42" s="124"/>
      <c r="U42" s="124"/>
      <c r="V42" s="124"/>
      <c r="W42" s="124"/>
      <c r="X42" s="124"/>
      <c r="Y42" s="124"/>
      <c r="Z42" s="124"/>
      <c r="AA42" s="124"/>
      <c r="AB42" s="124"/>
      <c r="AC42" s="124"/>
      <c r="AD42" s="124"/>
      <c r="AE42" s="125" t="s">
        <v>69</v>
      </c>
      <c r="AF42" s="125"/>
      <c r="AG42" s="125"/>
      <c r="AH42" s="125"/>
      <c r="AI42" s="125"/>
      <c r="AJ42" s="125"/>
      <c r="AK42" s="125"/>
      <c r="AL42" s="125"/>
      <c r="AM42" s="125"/>
      <c r="AN42" s="125"/>
      <c r="AO42" s="125"/>
      <c r="AP42" s="126"/>
    </row>
    <row r="43" spans="2:42" ht="6" customHeight="1" x14ac:dyDescent="0.35">
      <c r="B43" s="54"/>
      <c r="C43" s="55"/>
      <c r="D43" s="55"/>
      <c r="E43" s="55"/>
      <c r="F43" s="55"/>
      <c r="G43" s="55"/>
      <c r="H43" s="55"/>
      <c r="I43" s="55"/>
      <c r="J43" s="55"/>
      <c r="K43" s="55"/>
      <c r="L43" s="55"/>
      <c r="M43" s="55"/>
      <c r="N43" s="55"/>
      <c r="O43" s="55"/>
      <c r="P43" s="55"/>
      <c r="Q43" s="56"/>
      <c r="R43" s="55"/>
      <c r="S43" s="54"/>
      <c r="T43" s="55"/>
      <c r="U43" s="55"/>
      <c r="V43" s="55"/>
      <c r="W43" s="55"/>
      <c r="X43" s="55"/>
      <c r="Y43" s="55"/>
      <c r="Z43" s="55"/>
      <c r="AA43" s="55"/>
      <c r="AB43" s="55"/>
      <c r="AC43" s="55"/>
      <c r="AD43" s="55"/>
      <c r="AE43" s="55"/>
      <c r="AF43" s="55"/>
      <c r="AG43" s="55"/>
      <c r="AH43" s="55"/>
      <c r="AI43" s="55"/>
      <c r="AJ43" s="55"/>
      <c r="AK43" s="55"/>
      <c r="AL43" s="55"/>
      <c r="AM43" s="55"/>
      <c r="AN43" s="55"/>
      <c r="AO43" s="55"/>
      <c r="AP43" s="56"/>
    </row>
    <row r="44" spans="2:42" ht="30" customHeight="1" x14ac:dyDescent="0.35">
      <c r="B44" s="57">
        <v>1</v>
      </c>
      <c r="C44" s="58" t="s">
        <v>70</v>
      </c>
      <c r="D44" s="127" t="s">
        <v>71</v>
      </c>
      <c r="E44" s="127"/>
      <c r="F44" s="127"/>
      <c r="G44" s="127"/>
      <c r="H44" s="127"/>
      <c r="I44" s="127"/>
      <c r="J44" s="127"/>
      <c r="K44" s="127"/>
      <c r="L44" s="127"/>
      <c r="M44" s="127"/>
      <c r="N44" s="127"/>
      <c r="O44" s="127"/>
      <c r="P44" s="127"/>
      <c r="Q44" s="128"/>
      <c r="R44" s="55"/>
      <c r="S44" s="59" t="s">
        <v>72</v>
      </c>
      <c r="T44" s="129" t="s">
        <v>73</v>
      </c>
      <c r="U44" s="129"/>
      <c r="V44" s="129"/>
      <c r="W44" s="129"/>
      <c r="X44" s="127" t="s">
        <v>74</v>
      </c>
      <c r="Y44" s="127"/>
      <c r="Z44" s="127"/>
      <c r="AA44" s="127"/>
      <c r="AB44" s="127"/>
      <c r="AC44" s="127"/>
      <c r="AD44" s="127"/>
      <c r="AE44" s="127"/>
      <c r="AF44" s="127"/>
      <c r="AG44" s="127"/>
      <c r="AH44" s="127"/>
      <c r="AI44" s="127"/>
      <c r="AJ44" s="127"/>
      <c r="AK44" s="127"/>
      <c r="AL44" s="127"/>
      <c r="AM44" s="127"/>
      <c r="AN44" s="127"/>
      <c r="AO44" s="127"/>
      <c r="AP44" s="128"/>
    </row>
    <row r="45" spans="2:42" ht="30" customHeight="1" x14ac:dyDescent="0.35">
      <c r="B45" s="57">
        <v>2</v>
      </c>
      <c r="C45" s="60" t="s">
        <v>1</v>
      </c>
      <c r="D45" s="117" t="s">
        <v>75</v>
      </c>
      <c r="E45" s="117"/>
      <c r="F45" s="117"/>
      <c r="G45" s="117"/>
      <c r="H45" s="117"/>
      <c r="I45" s="117"/>
      <c r="J45" s="117"/>
      <c r="K45" s="117"/>
      <c r="L45" s="117"/>
      <c r="M45" s="117"/>
      <c r="N45" s="117"/>
      <c r="O45" s="117"/>
      <c r="P45" s="117"/>
      <c r="Q45" s="118"/>
      <c r="R45" s="55"/>
      <c r="S45" s="59" t="s">
        <v>72</v>
      </c>
      <c r="T45" s="119" t="s">
        <v>76</v>
      </c>
      <c r="U45" s="119"/>
      <c r="V45" s="119"/>
      <c r="W45" s="119"/>
      <c r="X45" s="117" t="s">
        <v>77</v>
      </c>
      <c r="Y45" s="117"/>
      <c r="Z45" s="117"/>
      <c r="AA45" s="117"/>
      <c r="AB45" s="117"/>
      <c r="AC45" s="117"/>
      <c r="AD45" s="117"/>
      <c r="AE45" s="117"/>
      <c r="AF45" s="117"/>
      <c r="AG45" s="117"/>
      <c r="AH45" s="117"/>
      <c r="AI45" s="117"/>
      <c r="AJ45" s="117"/>
      <c r="AK45" s="117"/>
      <c r="AL45" s="117"/>
      <c r="AM45" s="117"/>
      <c r="AN45" s="117"/>
      <c r="AO45" s="117"/>
      <c r="AP45" s="118"/>
    </row>
    <row r="46" spans="2:42" ht="30" customHeight="1" x14ac:dyDescent="0.35">
      <c r="B46" s="57">
        <v>3</v>
      </c>
      <c r="C46" s="60" t="s">
        <v>78</v>
      </c>
      <c r="D46" s="117" t="s">
        <v>79</v>
      </c>
      <c r="E46" s="117"/>
      <c r="F46" s="117"/>
      <c r="G46" s="117"/>
      <c r="H46" s="117"/>
      <c r="I46" s="117"/>
      <c r="J46" s="117"/>
      <c r="K46" s="117"/>
      <c r="L46" s="117"/>
      <c r="M46" s="117"/>
      <c r="N46" s="117"/>
      <c r="O46" s="117"/>
      <c r="P46" s="117"/>
      <c r="Q46" s="118"/>
      <c r="R46" s="55"/>
      <c r="S46" s="59" t="s">
        <v>72</v>
      </c>
      <c r="T46" s="119" t="s">
        <v>80</v>
      </c>
      <c r="U46" s="119"/>
      <c r="V46" s="119"/>
      <c r="W46" s="119"/>
      <c r="X46" s="117" t="s">
        <v>81</v>
      </c>
      <c r="Y46" s="117"/>
      <c r="Z46" s="117"/>
      <c r="AA46" s="117"/>
      <c r="AB46" s="117"/>
      <c r="AC46" s="117"/>
      <c r="AD46" s="117"/>
      <c r="AE46" s="117"/>
      <c r="AF46" s="117"/>
      <c r="AG46" s="117"/>
      <c r="AH46" s="117"/>
      <c r="AI46" s="117"/>
      <c r="AJ46" s="117"/>
      <c r="AK46" s="117"/>
      <c r="AL46" s="117"/>
      <c r="AM46" s="117"/>
      <c r="AN46" s="117"/>
      <c r="AO46" s="117"/>
      <c r="AP46" s="118"/>
    </row>
    <row r="47" spans="2:42" ht="30" customHeight="1" x14ac:dyDescent="0.35">
      <c r="B47" s="57">
        <v>4</v>
      </c>
      <c r="C47" s="60" t="s">
        <v>82</v>
      </c>
      <c r="D47" s="117" t="s">
        <v>83</v>
      </c>
      <c r="E47" s="117"/>
      <c r="F47" s="117"/>
      <c r="G47" s="117"/>
      <c r="H47" s="117"/>
      <c r="I47" s="117"/>
      <c r="J47" s="117"/>
      <c r="K47" s="117"/>
      <c r="L47" s="117"/>
      <c r="M47" s="117"/>
      <c r="N47" s="117"/>
      <c r="O47" s="117"/>
      <c r="P47" s="117"/>
      <c r="Q47" s="118"/>
      <c r="R47" s="55"/>
      <c r="S47" s="59" t="s">
        <v>72</v>
      </c>
      <c r="T47" s="119" t="s">
        <v>84</v>
      </c>
      <c r="U47" s="119"/>
      <c r="V47" s="119"/>
      <c r="W47" s="119"/>
      <c r="X47" s="117" t="s">
        <v>85</v>
      </c>
      <c r="Y47" s="117"/>
      <c r="Z47" s="117"/>
      <c r="AA47" s="117"/>
      <c r="AB47" s="117"/>
      <c r="AC47" s="117"/>
      <c r="AD47" s="117"/>
      <c r="AE47" s="117"/>
      <c r="AF47" s="117"/>
      <c r="AG47" s="117"/>
      <c r="AH47" s="117"/>
      <c r="AI47" s="117"/>
      <c r="AJ47" s="117"/>
      <c r="AK47" s="117"/>
      <c r="AL47" s="117"/>
      <c r="AM47" s="117"/>
      <c r="AN47" s="117"/>
      <c r="AO47" s="117"/>
      <c r="AP47" s="118"/>
    </row>
    <row r="48" spans="2:42" ht="30" customHeight="1" x14ac:dyDescent="0.35">
      <c r="B48" s="57">
        <v>5</v>
      </c>
      <c r="C48" s="61" t="s">
        <v>86</v>
      </c>
      <c r="D48" s="120" t="s">
        <v>87</v>
      </c>
      <c r="E48" s="120"/>
      <c r="F48" s="120"/>
      <c r="G48" s="120"/>
      <c r="H48" s="120"/>
      <c r="I48" s="120"/>
      <c r="J48" s="120"/>
      <c r="K48" s="120"/>
      <c r="L48" s="120"/>
      <c r="M48" s="120"/>
      <c r="N48" s="120"/>
      <c r="O48" s="120"/>
      <c r="P48" s="120"/>
      <c r="Q48" s="121"/>
      <c r="R48" s="55"/>
      <c r="S48" s="59" t="s">
        <v>72</v>
      </c>
      <c r="T48" s="122" t="s">
        <v>88</v>
      </c>
      <c r="U48" s="122"/>
      <c r="V48" s="122"/>
      <c r="W48" s="122"/>
      <c r="X48" s="120" t="s">
        <v>89</v>
      </c>
      <c r="Y48" s="120"/>
      <c r="Z48" s="120"/>
      <c r="AA48" s="120"/>
      <c r="AB48" s="120"/>
      <c r="AC48" s="120"/>
      <c r="AD48" s="120"/>
      <c r="AE48" s="120"/>
      <c r="AF48" s="120"/>
      <c r="AG48" s="120"/>
      <c r="AH48" s="120"/>
      <c r="AI48" s="120"/>
      <c r="AJ48" s="120"/>
      <c r="AK48" s="120"/>
      <c r="AL48" s="120"/>
      <c r="AM48" s="120"/>
      <c r="AN48" s="120"/>
      <c r="AO48" s="120"/>
      <c r="AP48" s="121"/>
    </row>
    <row r="49" spans="2:42" ht="30" customHeight="1" x14ac:dyDescent="0.35">
      <c r="B49" s="57">
        <v>6</v>
      </c>
      <c r="C49" s="58" t="s">
        <v>90</v>
      </c>
      <c r="D49" s="117" t="s">
        <v>91</v>
      </c>
      <c r="E49" s="117"/>
      <c r="F49" s="117"/>
      <c r="G49" s="117"/>
      <c r="H49" s="117"/>
      <c r="I49" s="117"/>
      <c r="J49" s="117"/>
      <c r="K49" s="117"/>
      <c r="L49" s="117"/>
      <c r="M49" s="117"/>
      <c r="N49" s="117"/>
      <c r="O49" s="117"/>
      <c r="P49" s="117"/>
      <c r="Q49" s="118"/>
      <c r="R49" s="55"/>
      <c r="S49" s="59" t="s">
        <v>72</v>
      </c>
      <c r="T49" s="119" t="s">
        <v>92</v>
      </c>
      <c r="U49" s="119"/>
      <c r="V49" s="119"/>
      <c r="W49" s="119"/>
      <c r="X49" s="117" t="s">
        <v>93</v>
      </c>
      <c r="Y49" s="117"/>
      <c r="Z49" s="117"/>
      <c r="AA49" s="117"/>
      <c r="AB49" s="117"/>
      <c r="AC49" s="117"/>
      <c r="AD49" s="117"/>
      <c r="AE49" s="117"/>
      <c r="AF49" s="117"/>
      <c r="AG49" s="117"/>
      <c r="AH49" s="117"/>
      <c r="AI49" s="117"/>
      <c r="AJ49" s="117"/>
      <c r="AK49" s="117"/>
      <c r="AL49" s="117"/>
      <c r="AM49" s="117"/>
      <c r="AN49" s="117"/>
      <c r="AO49" s="117"/>
      <c r="AP49" s="118"/>
    </row>
    <row r="50" spans="2:42" ht="8" customHeight="1" x14ac:dyDescent="0.35">
      <c r="B50" s="62"/>
      <c r="C50" s="63"/>
      <c r="D50" s="63"/>
      <c r="E50" s="63"/>
      <c r="F50" s="63"/>
      <c r="G50" s="63"/>
      <c r="H50" s="63"/>
      <c r="I50" s="63"/>
      <c r="J50" s="63"/>
      <c r="K50" s="63"/>
      <c r="L50" s="63"/>
      <c r="M50" s="63"/>
      <c r="N50" s="63"/>
      <c r="O50" s="63"/>
      <c r="P50" s="63"/>
      <c r="Q50" s="64"/>
      <c r="R50" s="55"/>
      <c r="S50" s="62"/>
      <c r="T50" s="63"/>
      <c r="U50" s="63"/>
      <c r="V50" s="63"/>
      <c r="W50" s="63"/>
      <c r="X50" s="63"/>
      <c r="Y50" s="63"/>
      <c r="Z50" s="63"/>
      <c r="AA50" s="63"/>
      <c r="AB50" s="63"/>
      <c r="AC50" s="63"/>
      <c r="AD50" s="63"/>
      <c r="AE50" s="63"/>
      <c r="AF50" s="63"/>
      <c r="AG50" s="63"/>
      <c r="AH50" s="63"/>
      <c r="AI50" s="63"/>
      <c r="AJ50" s="63"/>
      <c r="AK50" s="63"/>
      <c r="AL50" s="63"/>
      <c r="AM50" s="63"/>
      <c r="AN50" s="63"/>
      <c r="AO50" s="63"/>
      <c r="AP50" s="64"/>
    </row>
    <row r="51" spans="2:42" ht="20" customHeight="1" x14ac:dyDescent="0.35"/>
  </sheetData>
  <sheetProtection algorithmName="SHA-512" hashValue="bDju7HT8X5spq0cOWXEiowhOtStsLocNS7aBNNj2oAH9M812tnfx7V4HS9h8IEH2Gjlha8szyHdHyE49eSb1tQ==" saltValue="WnvjcnuDHD0vJhM0h6Z61Q==" spinCount="100000" sheet="1" objects="1" scenarios="1"/>
  <mergeCells count="43">
    <mergeCell ref="AJ5:AP5"/>
    <mergeCell ref="AH2:AK2"/>
    <mergeCell ref="AM2:AM3"/>
    <mergeCell ref="C3:F3"/>
    <mergeCell ref="H3:M3"/>
    <mergeCell ref="O3:R3"/>
    <mergeCell ref="S3:W3"/>
    <mergeCell ref="X3:AB3"/>
    <mergeCell ref="AC3:AG3"/>
    <mergeCell ref="AH3:AK3"/>
    <mergeCell ref="C2:F2"/>
    <mergeCell ref="H2:M2"/>
    <mergeCell ref="O2:R2"/>
    <mergeCell ref="S2:W2"/>
    <mergeCell ref="X2:AB2"/>
    <mergeCell ref="AC2:AG2"/>
    <mergeCell ref="B5:F6"/>
    <mergeCell ref="H5:N5"/>
    <mergeCell ref="O5:U5"/>
    <mergeCell ref="V5:AB5"/>
    <mergeCell ref="AC5:AI5"/>
    <mergeCell ref="B42:I42"/>
    <mergeCell ref="J42:Q42"/>
    <mergeCell ref="S42:AD42"/>
    <mergeCell ref="AE42:AP42"/>
    <mergeCell ref="D44:Q44"/>
    <mergeCell ref="T44:W44"/>
    <mergeCell ref="X44:AP44"/>
    <mergeCell ref="D45:Q45"/>
    <mergeCell ref="T45:W45"/>
    <mergeCell ref="X45:AP45"/>
    <mergeCell ref="D46:Q46"/>
    <mergeCell ref="T46:W46"/>
    <mergeCell ref="X46:AP46"/>
    <mergeCell ref="D49:Q49"/>
    <mergeCell ref="T49:W49"/>
    <mergeCell ref="X49:AP49"/>
    <mergeCell ref="D47:Q47"/>
    <mergeCell ref="T47:W47"/>
    <mergeCell ref="X47:AP47"/>
    <mergeCell ref="D48:Q48"/>
    <mergeCell ref="T48:W48"/>
    <mergeCell ref="X48:AP48"/>
  </mergeCells>
  <conditionalFormatting sqref="C8:C32">
    <cfRule type="expression" dxfId="5" priority="3">
      <formula>AND(AT=1,NOT(AND(ISNUMBER($E8),$E8=0)))</formula>
    </cfRule>
    <cfRule type="expression" dxfId="4" priority="4">
      <formula>AND(AT=1,$C8&lt;&gt;"",ISNUMBER($E8),$E8=0)</formula>
    </cfRule>
  </conditionalFormatting>
  <conditionalFormatting sqref="E8:E32">
    <cfRule type="expression" dxfId="3" priority="1">
      <formula>AND(AT=1,$C8&lt;&gt;"",ISNUMBER($E8),$E8=0)</formula>
    </cfRule>
  </conditionalFormatting>
  <conditionalFormatting sqref="H8:AP32">
    <cfRule type="expression" dxfId="2" priority="2">
      <formula>AND(AT=1,$C8&lt;&gt;"",ISNUMBER($E8),$E8=0,$D8=H$7)</formula>
    </cfRule>
    <cfRule type="expression" dxfId="1" priority="5" stopIfTrue="1">
      <formula>AND(AT=1,NOT(AND(ISNUMBER($E8),$E8=0)),$C8&lt;&gt;"",$F8&gt;0,$E8&gt;0,$D8&lt;(H$7+1),($D8+$E8*$F8)&gt;=(H$7+1))</formula>
    </cfRule>
    <cfRule type="expression" dxfId="0" priority="6" stopIfTrue="1">
      <formula>AND(AT=1,NOT(AND(ISNUMBER($E8),$E8=0)),$C8&lt;&gt;"",$F8&lt;1,$E8&gt;0,$D8&lt;(H$7+1),($D8+$E8)&gt;H$7)</formula>
    </cfRule>
  </conditionalFormatting>
  <dataValidations count="3">
    <dataValidation type="decimal" operator="greaterThanOrEqual" allowBlank="1" showInputMessage="1" showErrorMessage="1" errorTitle="Duration" error="Enter 0 (milestone) or a positive number of days." promptTitle="Duration (days)" prompt="Number of days. Enter 0 for a milestone – it shows as ★ on its date." sqref="E8:E32" xr:uid="{4A1612B8-5DEC-4552-8EE2-844E1F38D43F}">
      <formula1>0</formula1>
    </dataValidation>
    <dataValidation type="date" allowBlank="1" showInputMessage="1" showErrorMessage="1" errorTitle="Start Date" error="Enter a valid date between 2000 and 2099." promptTitle="Start Date" prompt="Enter a date, e.g. 01/15/2026 (Ctrl+; for today)." sqref="D8:D32" xr:uid="{B53F20EB-EF58-4241-B1A9-B0378D437792}">
      <formula1>36526</formula1>
      <formula2>73050</formula2>
    </dataValidation>
    <dataValidation type="decimal" allowBlank="1" showInputMessage="1" showErrorMessage="1" errorTitle="Progress" error="Progress must be between 0% and 100%." promptTitle="Progress" prompt="0% to 100% – type 50% or 0.5." sqref="F8:F32" xr:uid="{30D58350-0DCC-414D-B6AE-AEB98FD8BEC3}">
      <formula1>0</formula1>
      <formula2>1</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D307-2C73-4360-A158-7B29A343D075}">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65" customWidth="1"/>
    <col min="2" max="2" width="22.90625" style="65" customWidth="1"/>
    <col min="3" max="3" width="25.26953125" style="65" customWidth="1"/>
    <col min="4" max="4" width="49.90625" style="65" customWidth="1"/>
    <col min="5" max="5" width="64.1796875" style="65"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65" hidden="1"/>
  </cols>
  <sheetData>
    <row r="2" spans="2:30" ht="14.5" hidden="1" customHeight="1" thickBot="1" x14ac:dyDescent="0.4"/>
    <row r="3" spans="2:30" ht="14.5" customHeight="1" thickBot="1" x14ac:dyDescent="0.4"/>
    <row r="4" spans="2:30" ht="30" customHeight="1" thickTop="1" x14ac:dyDescent="0.35">
      <c r="B4" s="169" t="s">
        <v>95</v>
      </c>
      <c r="C4" s="170"/>
      <c r="D4" s="170"/>
      <c r="E4" s="171"/>
      <c r="G4" s="66"/>
      <c r="H4" s="66"/>
      <c r="I4" s="66"/>
      <c r="J4" s="66"/>
      <c r="K4" s="66"/>
      <c r="L4" s="66"/>
      <c r="M4" s="66"/>
      <c r="N4" s="66"/>
      <c r="O4" s="66"/>
      <c r="P4" s="66"/>
      <c r="Q4" s="66"/>
      <c r="R4" s="66"/>
      <c r="S4" s="66"/>
      <c r="T4" s="66"/>
      <c r="U4" s="66"/>
      <c r="V4" s="66"/>
      <c r="W4" s="66"/>
      <c r="X4" s="66"/>
      <c r="Y4" s="66"/>
      <c r="Z4" s="66"/>
      <c r="AA4" s="66"/>
      <c r="AB4" s="66"/>
      <c r="AC4" s="66"/>
      <c r="AD4" s="66"/>
    </row>
    <row r="5" spans="2:30" ht="43" customHeight="1" thickBot="1" x14ac:dyDescent="0.4">
      <c r="B5" s="172"/>
      <c r="C5" s="173"/>
      <c r="D5" s="173"/>
      <c r="E5" s="174"/>
      <c r="G5" s="66"/>
      <c r="H5" s="66"/>
      <c r="I5" s="66"/>
      <c r="J5" s="66"/>
      <c r="K5" s="66"/>
      <c r="L5" s="66"/>
      <c r="M5" s="66"/>
      <c r="N5" s="66"/>
      <c r="O5" s="66"/>
      <c r="P5" s="66"/>
      <c r="Q5" s="66"/>
      <c r="R5" s="66"/>
      <c r="S5" s="66"/>
      <c r="T5" s="66"/>
      <c r="U5" s="66"/>
      <c r="V5" s="66"/>
      <c r="W5" s="66"/>
      <c r="X5" s="66"/>
      <c r="Y5" s="66"/>
      <c r="Z5" s="66"/>
      <c r="AA5" s="66"/>
      <c r="AB5" s="66"/>
      <c r="AC5" s="66"/>
      <c r="AD5" s="66"/>
    </row>
    <row r="6" spans="2:30" ht="80" customHeight="1" thickTop="1" x14ac:dyDescent="0.35">
      <c r="B6" s="67" t="s">
        <v>96</v>
      </c>
      <c r="C6" s="68" t="s">
        <v>97</v>
      </c>
      <c r="D6" s="69" t="s">
        <v>98</v>
      </c>
      <c r="E6" s="70" t="s">
        <v>99</v>
      </c>
      <c r="G6" s="66"/>
      <c r="H6" s="66"/>
      <c r="I6" s="66"/>
      <c r="J6" s="66"/>
      <c r="K6" s="66"/>
      <c r="L6" s="66"/>
      <c r="M6" s="66"/>
      <c r="N6" s="66"/>
      <c r="O6" s="66"/>
      <c r="P6" s="66"/>
      <c r="Q6" s="66"/>
      <c r="R6" s="66"/>
      <c r="S6" s="66"/>
      <c r="T6" s="66"/>
      <c r="U6" s="66"/>
      <c r="V6" s="66"/>
      <c r="W6" s="66"/>
      <c r="X6" s="66"/>
      <c r="Y6" s="66"/>
      <c r="Z6" s="66"/>
      <c r="AA6" s="66"/>
      <c r="AB6" s="66"/>
      <c r="AC6" s="66"/>
      <c r="AD6" s="66"/>
    </row>
    <row r="7" spans="2:30" ht="40" customHeight="1" x14ac:dyDescent="0.35">
      <c r="B7" s="71" t="s">
        <v>100</v>
      </c>
      <c r="C7" s="72" t="s">
        <v>101</v>
      </c>
      <c r="D7" s="73" t="s">
        <v>102</v>
      </c>
      <c r="E7" s="74" t="s">
        <v>103</v>
      </c>
      <c r="G7" s="66"/>
      <c r="H7" s="66"/>
      <c r="I7" s="66"/>
      <c r="J7" s="66"/>
      <c r="K7" s="66"/>
      <c r="L7" s="66"/>
      <c r="M7" s="66"/>
      <c r="N7" s="66"/>
      <c r="O7" s="66"/>
      <c r="P7" s="66"/>
      <c r="Q7" s="66"/>
      <c r="R7" s="66"/>
      <c r="S7" s="66"/>
      <c r="T7" s="66"/>
      <c r="U7" s="66"/>
      <c r="V7" s="66"/>
      <c r="W7" s="66"/>
      <c r="X7" s="66"/>
      <c r="Y7" s="66"/>
      <c r="Z7" s="66"/>
      <c r="AA7" s="66"/>
      <c r="AB7" s="66"/>
      <c r="AC7" s="66"/>
      <c r="AD7" s="66"/>
    </row>
    <row r="8" spans="2:30" ht="40" customHeight="1" x14ac:dyDescent="0.35">
      <c r="B8" s="75" t="s">
        <v>104</v>
      </c>
      <c r="C8" s="76" t="s">
        <v>105</v>
      </c>
      <c r="D8" s="77" t="s">
        <v>106</v>
      </c>
      <c r="E8" s="78" t="s">
        <v>107</v>
      </c>
      <c r="G8" s="66"/>
      <c r="H8" s="66"/>
      <c r="I8" s="66"/>
      <c r="J8" s="66"/>
      <c r="K8" s="66"/>
      <c r="L8" s="66"/>
      <c r="M8" s="66"/>
      <c r="N8" s="66"/>
      <c r="O8" s="66"/>
      <c r="P8" s="66"/>
      <c r="Q8" s="66"/>
      <c r="R8" s="66"/>
      <c r="S8" s="66"/>
      <c r="T8" s="66"/>
      <c r="U8" s="66"/>
      <c r="V8" s="66"/>
      <c r="W8" s="66"/>
      <c r="X8" s="66"/>
      <c r="Y8" s="66"/>
      <c r="Z8" s="66"/>
      <c r="AA8" s="66"/>
      <c r="AB8" s="66"/>
      <c r="AC8" s="66"/>
      <c r="AD8" s="66"/>
    </row>
    <row r="9" spans="2:30" ht="40" customHeight="1" x14ac:dyDescent="0.35">
      <c r="B9" s="71" t="s">
        <v>108</v>
      </c>
      <c r="C9" s="72" t="s">
        <v>109</v>
      </c>
      <c r="D9" s="73" t="s">
        <v>110</v>
      </c>
      <c r="E9" s="74" t="s">
        <v>111</v>
      </c>
      <c r="G9" s="66"/>
      <c r="H9" s="66"/>
      <c r="I9" s="66"/>
      <c r="J9" s="66"/>
      <c r="K9" s="66"/>
      <c r="L9" s="66"/>
      <c r="M9" s="66"/>
      <c r="N9" s="66"/>
      <c r="O9" s="66"/>
      <c r="P9" s="66"/>
      <c r="Q9" s="66"/>
      <c r="R9" s="66"/>
      <c r="S9" s="66"/>
      <c r="T9" s="66"/>
      <c r="U9" s="66"/>
      <c r="V9" s="66"/>
      <c r="W9" s="66"/>
      <c r="X9" s="66"/>
      <c r="Y9" s="66"/>
      <c r="Z9" s="66"/>
      <c r="AA9" s="66"/>
      <c r="AB9" s="66"/>
      <c r="AC9" s="66"/>
      <c r="AD9" s="66"/>
    </row>
    <row r="10" spans="2:30" ht="40" customHeight="1" x14ac:dyDescent="0.35">
      <c r="B10" s="75" t="s">
        <v>112</v>
      </c>
      <c r="C10" s="76" t="s">
        <v>113</v>
      </c>
      <c r="D10" s="77" t="s">
        <v>114</v>
      </c>
      <c r="E10" s="78" t="s">
        <v>114</v>
      </c>
      <c r="G10" s="66"/>
      <c r="H10" s="66"/>
      <c r="I10" s="66"/>
      <c r="J10" s="66"/>
      <c r="K10" s="66"/>
      <c r="L10" s="66"/>
      <c r="M10" s="66"/>
      <c r="N10" s="66"/>
      <c r="O10" s="66"/>
      <c r="P10" s="66"/>
      <c r="Q10" s="66"/>
      <c r="R10" s="66"/>
      <c r="S10" s="66"/>
      <c r="T10" s="66"/>
      <c r="U10" s="66"/>
      <c r="V10" s="66"/>
      <c r="W10" s="66"/>
      <c r="X10" s="66"/>
      <c r="Y10" s="66"/>
      <c r="Z10" s="66"/>
      <c r="AA10" s="66"/>
      <c r="AB10" s="66"/>
      <c r="AC10" s="66"/>
      <c r="AD10" s="66"/>
    </row>
    <row r="11" spans="2:30" ht="40" customHeight="1" x14ac:dyDescent="0.35">
      <c r="B11" s="71" t="s">
        <v>115</v>
      </c>
      <c r="C11" s="72" t="s">
        <v>116</v>
      </c>
      <c r="D11" s="73" t="s">
        <v>117</v>
      </c>
      <c r="E11" s="74" t="s">
        <v>118</v>
      </c>
      <c r="G11" s="66"/>
      <c r="H11" s="66"/>
      <c r="I11" s="66"/>
      <c r="J11" s="66"/>
      <c r="K11" s="66"/>
      <c r="L11" s="66"/>
      <c r="M11" s="66"/>
      <c r="N11" s="66"/>
      <c r="O11" s="66"/>
      <c r="P11" s="66"/>
      <c r="Q11" s="66"/>
      <c r="R11" s="66"/>
      <c r="S11" s="66"/>
      <c r="T11" s="66"/>
      <c r="U11" s="66"/>
      <c r="V11" s="66"/>
      <c r="W11" s="66"/>
      <c r="X11" s="66"/>
      <c r="Y11" s="66"/>
      <c r="Z11" s="66"/>
      <c r="AA11" s="66"/>
      <c r="AB11" s="66"/>
      <c r="AC11" s="66"/>
      <c r="AD11" s="66"/>
    </row>
    <row r="12" spans="2:30" ht="40" customHeight="1" x14ac:dyDescent="0.35">
      <c r="B12" s="75" t="s">
        <v>119</v>
      </c>
      <c r="C12" s="76" t="s">
        <v>120</v>
      </c>
      <c r="D12" s="77" t="s">
        <v>121</v>
      </c>
      <c r="E12" s="78" t="s">
        <v>122</v>
      </c>
      <c r="G12" s="66"/>
      <c r="H12" s="66"/>
      <c r="I12" s="66"/>
      <c r="J12" s="66"/>
      <c r="K12" s="66"/>
      <c r="L12" s="66"/>
      <c r="M12" s="66"/>
      <c r="N12" s="66"/>
      <c r="O12" s="66"/>
      <c r="P12" s="66"/>
      <c r="Q12" s="66"/>
      <c r="R12" s="66"/>
      <c r="S12" s="66"/>
      <c r="T12" s="66"/>
      <c r="U12" s="66"/>
      <c r="V12" s="66"/>
      <c r="W12" s="66"/>
      <c r="X12" s="66"/>
      <c r="Y12" s="66"/>
      <c r="Z12" s="66"/>
      <c r="AA12" s="66"/>
      <c r="AB12" s="66"/>
      <c r="AC12" s="66"/>
      <c r="AD12" s="66"/>
    </row>
    <row r="13" spans="2:30" ht="40" customHeight="1" x14ac:dyDescent="0.35">
      <c r="B13" s="79" t="s">
        <v>123</v>
      </c>
      <c r="C13" s="80" t="s">
        <v>124</v>
      </c>
      <c r="D13" s="81" t="s">
        <v>125</v>
      </c>
      <c r="E13" s="82" t="s">
        <v>126</v>
      </c>
      <c r="G13" s="66"/>
      <c r="H13" s="66"/>
      <c r="I13" s="66"/>
      <c r="J13" s="66"/>
      <c r="K13" s="66"/>
      <c r="L13" s="66"/>
      <c r="M13" s="66"/>
      <c r="N13" s="66"/>
      <c r="O13" s="66"/>
      <c r="P13" s="66"/>
      <c r="Q13" s="66"/>
      <c r="R13" s="66"/>
      <c r="S13" s="66"/>
      <c r="T13" s="66"/>
      <c r="U13" s="66"/>
      <c r="V13" s="66"/>
      <c r="W13" s="66"/>
      <c r="X13" s="66"/>
      <c r="Y13" s="66"/>
      <c r="Z13" s="66"/>
      <c r="AA13" s="66"/>
      <c r="AB13" s="66"/>
      <c r="AC13" s="66"/>
      <c r="AD13" s="66"/>
    </row>
    <row r="14" spans="2:30" ht="40" customHeight="1" x14ac:dyDescent="0.35">
      <c r="B14" s="75" t="s">
        <v>127</v>
      </c>
      <c r="C14" s="76" t="s">
        <v>128</v>
      </c>
      <c r="D14" s="77" t="s">
        <v>129</v>
      </c>
      <c r="E14" s="78" t="s">
        <v>130</v>
      </c>
      <c r="G14" s="66"/>
      <c r="H14" s="66"/>
      <c r="I14" s="66"/>
      <c r="J14" s="66"/>
      <c r="K14" s="66"/>
      <c r="L14" s="66"/>
      <c r="M14" s="66"/>
      <c r="N14" s="66"/>
      <c r="O14" s="66"/>
      <c r="P14" s="66"/>
      <c r="Q14" s="66"/>
      <c r="R14" s="66"/>
      <c r="S14" s="66"/>
      <c r="T14" s="66"/>
      <c r="U14" s="66"/>
      <c r="V14" s="66"/>
      <c r="W14" s="66"/>
      <c r="X14" s="66"/>
      <c r="Y14" s="66"/>
      <c r="Z14" s="66"/>
      <c r="AA14" s="66"/>
      <c r="AB14" s="66"/>
      <c r="AC14" s="66"/>
      <c r="AD14" s="66"/>
    </row>
    <row r="15" spans="2:30" ht="40" customHeight="1" x14ac:dyDescent="0.35">
      <c r="B15" s="79" t="s">
        <v>131</v>
      </c>
      <c r="C15" s="80" t="s">
        <v>132</v>
      </c>
      <c r="D15" s="81" t="s">
        <v>133</v>
      </c>
      <c r="E15" s="82" t="s">
        <v>134</v>
      </c>
      <c r="G15" s="66"/>
      <c r="H15" s="66"/>
      <c r="I15" s="66"/>
      <c r="J15" s="66"/>
      <c r="K15" s="66"/>
      <c r="L15" s="66"/>
      <c r="M15" s="66"/>
      <c r="N15" s="66"/>
      <c r="O15" s="66"/>
      <c r="P15" s="66"/>
      <c r="Q15" s="66"/>
      <c r="R15" s="66"/>
      <c r="S15" s="66"/>
      <c r="T15" s="66"/>
      <c r="U15" s="66"/>
      <c r="V15" s="66"/>
      <c r="W15" s="66"/>
      <c r="X15" s="66"/>
      <c r="Y15" s="66"/>
      <c r="Z15" s="66"/>
      <c r="AA15" s="66"/>
      <c r="AB15" s="66"/>
      <c r="AC15" s="66"/>
      <c r="AD15" s="66"/>
    </row>
    <row r="16" spans="2:30" ht="40" customHeight="1" x14ac:dyDescent="0.35">
      <c r="B16" s="75" t="s">
        <v>135</v>
      </c>
      <c r="C16" s="76" t="s">
        <v>136</v>
      </c>
      <c r="D16" s="77" t="s">
        <v>137</v>
      </c>
      <c r="E16" s="78" t="s">
        <v>138</v>
      </c>
      <c r="G16" s="66"/>
      <c r="H16" s="66"/>
      <c r="I16" s="66"/>
      <c r="J16" s="66"/>
      <c r="K16" s="66"/>
      <c r="L16" s="66"/>
      <c r="M16" s="66"/>
      <c r="N16" s="66"/>
      <c r="O16" s="66"/>
      <c r="P16" s="66"/>
      <c r="Q16" s="66"/>
      <c r="R16" s="66"/>
      <c r="S16" s="66"/>
      <c r="T16" s="66"/>
      <c r="U16" s="66"/>
      <c r="V16" s="66"/>
      <c r="W16" s="66"/>
      <c r="X16" s="66"/>
      <c r="Y16" s="66"/>
      <c r="Z16" s="66"/>
      <c r="AA16" s="66"/>
      <c r="AB16" s="66"/>
      <c r="AC16" s="66"/>
      <c r="AD16" s="66"/>
    </row>
    <row r="17" spans="2:30" ht="40" customHeight="1" x14ac:dyDescent="0.35">
      <c r="B17" s="83" t="s">
        <v>139</v>
      </c>
      <c r="C17" s="84" t="s">
        <v>140</v>
      </c>
      <c r="D17" s="85" t="s">
        <v>141</v>
      </c>
      <c r="E17" s="86" t="s">
        <v>142</v>
      </c>
      <c r="G17" s="66"/>
      <c r="H17" s="66"/>
      <c r="I17" s="66"/>
      <c r="J17" s="66"/>
      <c r="K17" s="66"/>
      <c r="L17" s="66"/>
      <c r="M17" s="66"/>
      <c r="N17" s="66"/>
      <c r="O17" s="66"/>
      <c r="P17" s="66"/>
      <c r="Q17" s="66"/>
      <c r="R17" s="66"/>
      <c r="S17" s="66"/>
      <c r="T17" s="66"/>
      <c r="U17" s="66"/>
      <c r="V17" s="66"/>
      <c r="W17" s="66"/>
      <c r="X17" s="66"/>
      <c r="Y17" s="66"/>
      <c r="Z17" s="66"/>
      <c r="AA17" s="66"/>
      <c r="AB17" s="66"/>
      <c r="AC17" s="66"/>
      <c r="AD17" s="66"/>
    </row>
    <row r="18" spans="2:30" ht="40" customHeight="1" x14ac:dyDescent="0.35">
      <c r="B18" s="87" t="s">
        <v>143</v>
      </c>
      <c r="C18" s="88" t="s">
        <v>136</v>
      </c>
      <c r="D18" s="89" t="s">
        <v>144</v>
      </c>
      <c r="E18" s="90" t="s">
        <v>145</v>
      </c>
      <c r="G18" s="66"/>
      <c r="H18" s="66"/>
      <c r="I18" s="66"/>
      <c r="J18" s="66"/>
      <c r="K18" s="66"/>
      <c r="L18" s="66"/>
      <c r="M18" s="66"/>
      <c r="N18" s="66"/>
      <c r="O18" s="66"/>
      <c r="P18" s="66"/>
      <c r="Q18" s="66"/>
      <c r="R18" s="66"/>
      <c r="S18" s="66"/>
      <c r="T18" s="66"/>
      <c r="U18" s="66"/>
      <c r="V18" s="66"/>
      <c r="W18" s="66"/>
      <c r="X18" s="66"/>
      <c r="Y18" s="66"/>
      <c r="Z18" s="66"/>
      <c r="AA18" s="66"/>
      <c r="AB18" s="66"/>
      <c r="AC18" s="66"/>
      <c r="AD18" s="66"/>
    </row>
    <row r="19" spans="2:30" ht="40" customHeight="1" thickBot="1" x14ac:dyDescent="0.4">
      <c r="B19" s="91" t="s">
        <v>146</v>
      </c>
      <c r="C19" s="92" t="s">
        <v>147</v>
      </c>
      <c r="D19" s="93" t="s">
        <v>148</v>
      </c>
      <c r="E19" s="94" t="s">
        <v>149</v>
      </c>
      <c r="G19" s="66"/>
      <c r="H19" s="66"/>
      <c r="I19" s="66"/>
      <c r="J19" s="66"/>
      <c r="K19" s="66"/>
      <c r="L19" s="66"/>
      <c r="M19" s="66"/>
      <c r="N19" s="66"/>
      <c r="O19" s="66"/>
      <c r="P19" s="66"/>
      <c r="Q19" s="66"/>
      <c r="R19" s="66"/>
      <c r="S19" s="66"/>
      <c r="T19" s="66"/>
      <c r="U19" s="66"/>
      <c r="V19" s="66"/>
      <c r="W19" s="66"/>
      <c r="X19" s="66"/>
      <c r="Y19" s="66"/>
      <c r="Z19" s="66"/>
      <c r="AA19" s="66"/>
      <c r="AB19" s="66"/>
      <c r="AC19" s="66"/>
      <c r="AD19" s="66"/>
    </row>
    <row r="20" spans="2:30" ht="79" customHeight="1" thickTop="1" x14ac:dyDescent="0.35">
      <c r="B20" s="95" t="s">
        <v>150</v>
      </c>
      <c r="C20" s="96"/>
      <c r="D20" s="97"/>
      <c r="E20" s="98"/>
      <c r="G20" s="66"/>
      <c r="H20" s="66"/>
      <c r="I20" s="66"/>
      <c r="J20" s="66"/>
      <c r="K20" s="66"/>
      <c r="L20" s="66"/>
      <c r="M20" s="66"/>
      <c r="N20" s="66"/>
      <c r="O20" s="66"/>
      <c r="P20" s="66"/>
      <c r="Q20" s="66"/>
      <c r="R20" s="66"/>
      <c r="S20" s="66"/>
      <c r="T20" s="66"/>
      <c r="U20" s="66"/>
      <c r="V20" s="66"/>
      <c r="W20" s="66"/>
      <c r="X20" s="66"/>
      <c r="Y20" s="66"/>
      <c r="Z20" s="66"/>
      <c r="AA20" s="66"/>
      <c r="AB20" s="66"/>
      <c r="AC20" s="66"/>
      <c r="AD20" s="66"/>
    </row>
    <row r="21" spans="2:30" ht="48" customHeight="1" thickBot="1" x14ac:dyDescent="0.4">
      <c r="B21" s="175" t="s">
        <v>151</v>
      </c>
      <c r="C21" s="176"/>
      <c r="D21" s="176"/>
      <c r="E21" s="177"/>
      <c r="G21" s="178" t="s">
        <v>152</v>
      </c>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row>
    <row r="22" spans="2:30" customFormat="1" ht="10" customHeight="1" thickTop="1" x14ac:dyDescent="0.35"/>
    <row r="23" spans="2:30" x14ac:dyDescent="0.35">
      <c r="B23"/>
      <c r="C23"/>
      <c r="D23"/>
      <c r="E23"/>
    </row>
    <row r="24" spans="2:30" x14ac:dyDescent="0.35">
      <c r="B24"/>
      <c r="C24"/>
      <c r="D24"/>
      <c r="E24"/>
      <c r="G24" s="99"/>
      <c r="H24" s="99"/>
      <c r="I24" s="99"/>
      <c r="J24" s="99"/>
      <c r="K24" s="99"/>
      <c r="L24" s="99"/>
      <c r="M24" s="99"/>
      <c r="N24" s="99"/>
      <c r="O24" s="99"/>
      <c r="P24" s="99"/>
      <c r="Q24" s="99"/>
      <c r="R24" s="99"/>
      <c r="S24" s="99"/>
      <c r="T24" s="99"/>
      <c r="U24" s="99"/>
      <c r="V24" s="99"/>
      <c r="W24" s="99"/>
      <c r="X24" s="99"/>
      <c r="Y24" s="99"/>
      <c r="Z24" s="99"/>
      <c r="AA24" s="99"/>
      <c r="AB24" s="99"/>
      <c r="AC24" s="99"/>
      <c r="AD24" s="99"/>
    </row>
    <row r="25" spans="2:30" x14ac:dyDescent="0.35">
      <c r="B25"/>
      <c r="C25"/>
      <c r="D25"/>
      <c r="E25"/>
      <c r="G25" s="99"/>
      <c r="H25" s="99"/>
      <c r="I25" s="99"/>
      <c r="J25" s="99"/>
      <c r="K25" s="99"/>
      <c r="L25" s="99"/>
      <c r="M25" s="99"/>
      <c r="N25" s="99"/>
      <c r="O25" s="99"/>
      <c r="P25" s="99"/>
      <c r="Q25" s="99"/>
      <c r="R25" s="99"/>
      <c r="S25" s="99"/>
      <c r="T25" s="99"/>
      <c r="U25" s="99"/>
      <c r="V25" s="99"/>
      <c r="W25" s="99"/>
      <c r="X25" s="99"/>
      <c r="Y25" s="99"/>
      <c r="Z25" s="99"/>
      <c r="AA25" s="99"/>
      <c r="AB25" s="99"/>
      <c r="AC25" s="99"/>
      <c r="AD25" s="99"/>
    </row>
    <row r="26" spans="2:30" x14ac:dyDescent="0.35">
      <c r="B26"/>
      <c r="C26"/>
      <c r="D26"/>
      <c r="E26"/>
      <c r="G26" s="99"/>
      <c r="H26" s="99"/>
      <c r="I26" s="99"/>
      <c r="J26" s="99"/>
      <c r="K26" s="99"/>
      <c r="L26" s="99"/>
      <c r="M26" s="99"/>
      <c r="N26" s="99"/>
      <c r="O26" s="99"/>
      <c r="P26" s="99"/>
      <c r="Q26" s="99"/>
      <c r="R26" s="99"/>
      <c r="S26" s="99"/>
      <c r="T26" s="99"/>
      <c r="U26" s="99"/>
      <c r="V26" s="99"/>
      <c r="W26" s="99"/>
      <c r="X26" s="99"/>
      <c r="Y26" s="99"/>
      <c r="Z26" s="99"/>
      <c r="AA26" s="99"/>
      <c r="AB26" s="99"/>
      <c r="AC26" s="99"/>
      <c r="AD26" s="99"/>
    </row>
    <row r="27" spans="2:30" ht="14.5" customHeight="1" x14ac:dyDescent="0.35">
      <c r="B27"/>
      <c r="C27"/>
      <c r="D27"/>
      <c r="E27"/>
      <c r="G27" s="99"/>
      <c r="H27" s="99"/>
      <c r="I27" s="99"/>
      <c r="J27" s="99"/>
      <c r="K27" s="99"/>
      <c r="L27" s="99"/>
      <c r="M27" s="99"/>
      <c r="N27" s="99"/>
      <c r="O27" s="99"/>
      <c r="P27" s="99"/>
      <c r="Q27" s="99"/>
      <c r="R27" s="99"/>
      <c r="S27" s="99"/>
      <c r="T27" s="99"/>
      <c r="U27" s="99"/>
      <c r="V27" s="99"/>
      <c r="W27" s="99"/>
      <c r="X27" s="99"/>
      <c r="Y27" s="99"/>
      <c r="Z27" s="99"/>
      <c r="AA27" s="99"/>
      <c r="AB27" s="99"/>
      <c r="AC27" s="99"/>
      <c r="AD27" s="99"/>
    </row>
    <row r="28" spans="2:30" ht="14.5" customHeight="1" x14ac:dyDescent="0.35">
      <c r="B28"/>
      <c r="C28"/>
      <c r="D28"/>
      <c r="E28"/>
      <c r="G28" s="99"/>
      <c r="H28" s="99"/>
      <c r="I28" s="99"/>
      <c r="J28" s="99"/>
      <c r="K28" s="99"/>
      <c r="L28" s="99"/>
      <c r="M28" s="99"/>
      <c r="N28" s="99"/>
      <c r="O28" s="99"/>
      <c r="P28" s="99"/>
      <c r="Q28" s="99"/>
      <c r="R28" s="99"/>
      <c r="S28" s="99"/>
      <c r="T28" s="99"/>
      <c r="U28" s="99"/>
      <c r="V28" s="99"/>
      <c r="W28" s="99"/>
      <c r="X28" s="99"/>
      <c r="Y28" s="99"/>
      <c r="Z28" s="99"/>
      <c r="AA28" s="99"/>
      <c r="AB28" s="99"/>
      <c r="AC28" s="99"/>
      <c r="AD28" s="99"/>
    </row>
    <row r="29" spans="2:30" ht="14.5" customHeight="1" x14ac:dyDescent="0.35">
      <c r="B29"/>
      <c r="C29"/>
      <c r="D29"/>
      <c r="E29"/>
      <c r="G29" s="99"/>
      <c r="H29" s="99"/>
      <c r="I29" s="99"/>
      <c r="J29" s="99"/>
      <c r="K29" s="99"/>
      <c r="L29" s="99"/>
      <c r="M29" s="99"/>
      <c r="N29" s="99"/>
      <c r="O29" s="99"/>
      <c r="P29" s="99"/>
      <c r="Q29" s="99"/>
      <c r="R29" s="99"/>
      <c r="S29" s="99"/>
      <c r="T29" s="99"/>
      <c r="U29" s="99"/>
      <c r="V29" s="99"/>
      <c r="W29" s="99"/>
      <c r="X29" s="99"/>
      <c r="Y29" s="99"/>
      <c r="Z29" s="99"/>
      <c r="AA29" s="99"/>
      <c r="AB29" s="99"/>
      <c r="AC29" s="99"/>
      <c r="AD29" s="99"/>
    </row>
    <row r="30" spans="2:30" ht="14.5" customHeight="1" x14ac:dyDescent="0.35">
      <c r="B30"/>
      <c r="C30"/>
      <c r="D30"/>
      <c r="E30"/>
      <c r="G30" s="99"/>
      <c r="H30" s="99"/>
      <c r="I30" s="99"/>
      <c r="J30" s="99"/>
      <c r="K30" s="99"/>
      <c r="L30" s="99"/>
      <c r="M30" s="99"/>
      <c r="N30" s="99"/>
      <c r="O30" s="99"/>
      <c r="P30" s="99"/>
      <c r="Q30" s="99"/>
      <c r="R30" s="99"/>
      <c r="S30" s="99"/>
      <c r="T30" s="99"/>
      <c r="U30" s="99"/>
      <c r="V30" s="99"/>
      <c r="W30" s="99"/>
      <c r="X30" s="99"/>
      <c r="Y30" s="99"/>
      <c r="Z30" s="99"/>
      <c r="AA30" s="99"/>
      <c r="AB30" s="99"/>
      <c r="AC30" s="99"/>
      <c r="AD30" s="99"/>
    </row>
    <row r="31" spans="2:30" ht="14.5" customHeight="1" x14ac:dyDescent="0.35">
      <c r="B31"/>
      <c r="C31"/>
      <c r="D31"/>
      <c r="E31"/>
      <c r="G31" s="99"/>
      <c r="H31" s="99"/>
      <c r="I31" s="99"/>
      <c r="J31" s="99"/>
      <c r="K31" s="99"/>
      <c r="L31" s="99"/>
      <c r="M31" s="99"/>
      <c r="N31" s="99"/>
      <c r="O31" s="99"/>
      <c r="P31" s="99"/>
      <c r="Q31" s="99"/>
      <c r="R31" s="99"/>
      <c r="S31" s="99"/>
      <c r="T31" s="99"/>
      <c r="U31" s="99"/>
      <c r="V31" s="99"/>
      <c r="W31" s="99"/>
      <c r="X31" s="99"/>
      <c r="Y31" s="99"/>
      <c r="Z31" s="99"/>
      <c r="AA31" s="99"/>
      <c r="AB31" s="99"/>
      <c r="AC31" s="99"/>
      <c r="AD31" s="99"/>
    </row>
    <row r="32" spans="2:30" ht="14.5" customHeight="1" x14ac:dyDescent="0.35">
      <c r="B32"/>
      <c r="C32"/>
      <c r="D32"/>
      <c r="E32"/>
      <c r="G32" s="99"/>
      <c r="H32" s="99"/>
      <c r="I32" s="99"/>
      <c r="J32" s="99"/>
      <c r="K32" s="99"/>
      <c r="L32" s="99"/>
      <c r="M32" s="99"/>
      <c r="N32" s="99"/>
      <c r="O32" s="99"/>
      <c r="P32" s="99"/>
      <c r="Q32" s="99"/>
      <c r="R32" s="99"/>
      <c r="S32" s="99"/>
      <c r="T32" s="99"/>
      <c r="U32" s="99"/>
      <c r="V32" s="99"/>
      <c r="W32" s="99"/>
      <c r="X32" s="99"/>
      <c r="Y32" s="99"/>
      <c r="Z32" s="99"/>
      <c r="AA32" s="99"/>
      <c r="AB32" s="99"/>
      <c r="AC32" s="99"/>
      <c r="AD32" s="99"/>
    </row>
    <row r="33" spans="2:30" ht="14.5" customHeight="1" x14ac:dyDescent="0.35">
      <c r="B33"/>
      <c r="C33"/>
      <c r="D33"/>
      <c r="E33"/>
      <c r="G33" s="99"/>
      <c r="H33" s="99"/>
      <c r="I33" s="99"/>
      <c r="J33" s="99"/>
      <c r="K33" s="99"/>
      <c r="L33" s="99"/>
      <c r="M33" s="99"/>
      <c r="N33" s="99"/>
      <c r="O33" s="99"/>
      <c r="P33" s="99"/>
      <c r="Q33" s="99"/>
      <c r="R33" s="99"/>
      <c r="S33" s="99"/>
      <c r="T33" s="99"/>
      <c r="U33" s="99"/>
      <c r="V33" s="99"/>
      <c r="W33" s="99"/>
      <c r="X33" s="99"/>
      <c r="Y33" s="99"/>
      <c r="Z33" s="99"/>
      <c r="AA33" s="99"/>
      <c r="AB33" s="99"/>
      <c r="AC33" s="99"/>
      <c r="AD33" s="99"/>
    </row>
    <row r="34" spans="2:30" x14ac:dyDescent="0.35">
      <c r="B34"/>
      <c r="C34"/>
      <c r="D34"/>
      <c r="E34"/>
      <c r="G34" s="99"/>
      <c r="H34" s="99"/>
      <c r="I34" s="99"/>
      <c r="J34" s="99"/>
      <c r="K34" s="99"/>
      <c r="L34" s="99"/>
      <c r="M34" s="99"/>
      <c r="N34" s="99"/>
      <c r="O34" s="99"/>
      <c r="P34" s="99"/>
      <c r="Q34" s="99"/>
      <c r="R34" s="99"/>
      <c r="S34" s="99"/>
      <c r="T34" s="99"/>
      <c r="U34" s="99"/>
      <c r="V34" s="99"/>
      <c r="W34" s="99"/>
      <c r="X34" s="99"/>
      <c r="Y34" s="99"/>
      <c r="Z34" s="99"/>
      <c r="AA34" s="99"/>
      <c r="AB34" s="99"/>
      <c r="AC34" s="99"/>
      <c r="AD34" s="99"/>
    </row>
    <row r="35" spans="2:30" ht="14.5" customHeight="1" x14ac:dyDescent="0.35">
      <c r="B35"/>
      <c r="C35"/>
      <c r="D35"/>
      <c r="E35"/>
      <c r="G35" s="99"/>
      <c r="H35" s="99"/>
      <c r="I35" s="99"/>
      <c r="J35" s="99"/>
      <c r="K35" s="99"/>
      <c r="L35" s="99"/>
      <c r="M35" s="99"/>
      <c r="N35" s="99"/>
      <c r="O35" s="99"/>
      <c r="P35" s="99"/>
      <c r="Q35" s="99"/>
      <c r="R35" s="99"/>
      <c r="S35" s="99"/>
      <c r="T35" s="99"/>
      <c r="U35" s="99"/>
      <c r="V35" s="99"/>
      <c r="W35" s="99"/>
      <c r="X35" s="99"/>
      <c r="Y35" s="99"/>
      <c r="Z35" s="99"/>
      <c r="AA35" s="99"/>
      <c r="AB35" s="99"/>
      <c r="AC35" s="99"/>
      <c r="AD35" s="99"/>
    </row>
    <row r="36" spans="2:30" ht="14.5" customHeight="1" x14ac:dyDescent="0.35">
      <c r="B36"/>
      <c r="C36"/>
      <c r="D36"/>
      <c r="E36"/>
      <c r="G36" s="99"/>
      <c r="H36" s="99"/>
      <c r="I36" s="99"/>
      <c r="J36" s="99"/>
      <c r="K36" s="99"/>
      <c r="L36" s="99"/>
      <c r="M36" s="99"/>
      <c r="N36" s="99"/>
      <c r="O36" s="99"/>
      <c r="P36" s="99"/>
      <c r="Q36" s="99"/>
      <c r="R36" s="99"/>
      <c r="S36" s="99"/>
      <c r="T36" s="99"/>
      <c r="U36" s="99"/>
      <c r="V36" s="99"/>
      <c r="W36" s="99"/>
      <c r="X36" s="99"/>
      <c r="Y36" s="99"/>
      <c r="Z36" s="99"/>
      <c r="AA36" s="99"/>
      <c r="AB36" s="99"/>
      <c r="AC36" s="99"/>
      <c r="AD36" s="99"/>
    </row>
    <row r="37" spans="2:30" ht="14.5" customHeight="1" x14ac:dyDescent="0.35">
      <c r="B37"/>
      <c r="C37"/>
      <c r="D37"/>
      <c r="E37"/>
      <c r="G37" s="99"/>
      <c r="H37" s="99"/>
      <c r="I37" s="99"/>
      <c r="J37" s="99"/>
      <c r="K37" s="99"/>
      <c r="L37" s="99"/>
      <c r="M37" s="99"/>
      <c r="N37" s="99"/>
      <c r="O37" s="99"/>
      <c r="P37" s="99"/>
      <c r="Q37" s="99"/>
      <c r="R37" s="99"/>
      <c r="S37" s="99"/>
      <c r="T37" s="99"/>
      <c r="U37" s="99"/>
      <c r="V37" s="99"/>
      <c r="W37" s="99"/>
      <c r="X37" s="99"/>
      <c r="Y37" s="99"/>
      <c r="Z37" s="99"/>
      <c r="AA37" s="99"/>
      <c r="AB37" s="99"/>
      <c r="AC37" s="99"/>
      <c r="AD37" s="99"/>
    </row>
    <row r="38" spans="2:30" ht="14.5" customHeight="1" x14ac:dyDescent="0.35">
      <c r="B38"/>
      <c r="C38"/>
      <c r="D38"/>
      <c r="E38"/>
      <c r="G38" s="99"/>
      <c r="H38" s="99"/>
      <c r="I38" s="99"/>
      <c r="J38" s="99"/>
      <c r="K38" s="99"/>
      <c r="L38" s="99"/>
      <c r="M38" s="99"/>
      <c r="N38" s="99"/>
      <c r="O38" s="99"/>
      <c r="P38" s="99"/>
      <c r="Q38" s="99"/>
      <c r="R38" s="99"/>
      <c r="S38" s="99"/>
      <c r="T38" s="99"/>
      <c r="U38" s="99"/>
      <c r="V38" s="99"/>
      <c r="W38" s="99"/>
      <c r="X38" s="99"/>
      <c r="Y38" s="99"/>
      <c r="Z38" s="99"/>
      <c r="AA38" s="99"/>
      <c r="AB38" s="99"/>
      <c r="AC38" s="99"/>
      <c r="AD38" s="99"/>
    </row>
    <row r="39" spans="2:30" ht="14.5" customHeight="1" x14ac:dyDescent="0.35">
      <c r="B39"/>
      <c r="C39"/>
      <c r="D39"/>
      <c r="E39"/>
      <c r="G39" s="99"/>
      <c r="H39" s="99"/>
      <c r="I39" s="99"/>
      <c r="J39" s="99"/>
      <c r="K39" s="99"/>
      <c r="L39" s="99"/>
      <c r="M39" s="99"/>
      <c r="N39" s="99"/>
      <c r="O39" s="99"/>
      <c r="P39" s="99"/>
      <c r="Q39" s="99"/>
      <c r="R39" s="99"/>
      <c r="S39" s="99"/>
      <c r="T39" s="99"/>
      <c r="U39" s="99"/>
      <c r="V39" s="99"/>
      <c r="W39" s="99"/>
      <c r="X39" s="99"/>
      <c r="Y39" s="99"/>
      <c r="Z39" s="99"/>
      <c r="AA39" s="99"/>
      <c r="AB39" s="99"/>
      <c r="AC39" s="99"/>
      <c r="AD39" s="99"/>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vV63cSS/LI7Tph3tIRbKyNU+f1spUxQcO6kkceRfW6cZ38eFy00wXiye153jJX15cs19yuq1fHbaZVIto1clNA==" saltValue="7QLn4IIo4islYAW+wD1iGQ=="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F786-4AFA-45EA-A2D6-58E0EEE28ADF}">
  <sheetPr codeName="Sheet33"/>
  <dimension ref="A1:XFC40"/>
  <sheetViews>
    <sheetView showGridLines="0" showRowColHeaders="0" topLeftCell="A2" workbookViewId="0"/>
  </sheetViews>
  <sheetFormatPr defaultColWidth="0" defaultRowHeight="15" customHeight="1" zeroHeight="1" x14ac:dyDescent="0.35"/>
  <cols>
    <col min="1" max="13" width="9.1796875" style="65" customWidth="1"/>
    <col min="14" max="45" width="0" style="65" hidden="1"/>
    <col min="46" max="16381" width="9.1796875" style="65" hidden="1"/>
    <col min="16382" max="16382" width="3.7265625" style="65" hidden="1"/>
    <col min="16383" max="16383" width="5" style="65" hidden="1"/>
    <col min="16384" max="16384" width="8.36328125" style="65" hidden="1"/>
  </cols>
  <sheetData>
    <row r="1" spans="1:13" ht="14.5" hidden="1" x14ac:dyDescent="0.35"/>
    <row r="2" spans="1:13" ht="50.15" customHeight="1" x14ac:dyDescent="0.6">
      <c r="A2" s="100"/>
      <c r="B2" s="180" t="s">
        <v>153</v>
      </c>
      <c r="C2" s="180"/>
      <c r="D2" s="180"/>
      <c r="E2" s="180"/>
      <c r="F2" s="181"/>
      <c r="G2" s="181"/>
      <c r="H2" s="181"/>
      <c r="I2" s="182"/>
      <c r="J2" s="182"/>
      <c r="K2" s="182"/>
      <c r="L2" s="182"/>
      <c r="M2" s="182"/>
    </row>
    <row r="3" spans="1:13" ht="7.5" hidden="1" customHeight="1" x14ac:dyDescent="0.35">
      <c r="A3" s="101"/>
      <c r="B3" s="101"/>
      <c r="C3" s="101"/>
      <c r="D3" s="101"/>
      <c r="E3" s="101"/>
      <c r="F3" s="101"/>
      <c r="G3" s="101"/>
      <c r="H3" s="101"/>
      <c r="I3" s="101"/>
      <c r="J3" s="101"/>
      <c r="K3" s="101"/>
      <c r="L3" s="101"/>
      <c r="M3" s="101"/>
    </row>
    <row r="4" spans="1:13" ht="7.5" hidden="1" customHeight="1" x14ac:dyDescent="0.35">
      <c r="A4" s="101"/>
      <c r="B4" s="101"/>
      <c r="C4" s="101"/>
      <c r="D4" s="101"/>
      <c r="E4" s="101"/>
      <c r="F4" s="101"/>
      <c r="G4" s="101"/>
      <c r="H4" s="101"/>
      <c r="I4" s="101"/>
      <c r="J4" s="101"/>
      <c r="K4" s="101"/>
      <c r="L4" s="101"/>
      <c r="M4" s="101"/>
    </row>
    <row r="5" spans="1:13" ht="14.5" x14ac:dyDescent="0.35">
      <c r="A5" s="102"/>
      <c r="B5" s="102"/>
      <c r="C5" s="102"/>
      <c r="D5" s="102"/>
      <c r="E5" s="102"/>
      <c r="F5" s="102"/>
      <c r="G5" s="102"/>
      <c r="H5" s="102"/>
      <c r="I5" s="102"/>
      <c r="J5" s="102"/>
      <c r="K5" s="102"/>
      <c r="L5" s="102"/>
      <c r="M5" s="102"/>
    </row>
    <row r="6" spans="1:13" ht="26" x14ac:dyDescent="0.35">
      <c r="A6" s="103">
        <v>4</v>
      </c>
      <c r="B6" s="104" t="s">
        <v>154</v>
      </c>
      <c r="C6" s="105"/>
      <c r="D6" s="105"/>
      <c r="E6" s="105"/>
      <c r="F6" s="105"/>
      <c r="G6" s="102"/>
      <c r="H6" s="105"/>
      <c r="I6" s="102"/>
      <c r="J6" s="102"/>
      <c r="K6" s="102"/>
      <c r="L6" s="102"/>
      <c r="M6" s="102"/>
    </row>
    <row r="7" spans="1:13" ht="15.75" customHeight="1" x14ac:dyDescent="0.35">
      <c r="A7" s="106"/>
      <c r="B7" s="183" t="s">
        <v>155</v>
      </c>
      <c r="C7" s="183"/>
      <c r="D7" s="183"/>
      <c r="E7" s="183"/>
      <c r="F7" s="183"/>
      <c r="G7" s="183"/>
      <c r="H7" s="183"/>
      <c r="I7" s="183"/>
      <c r="J7" s="183"/>
      <c r="K7" s="183"/>
      <c r="L7" s="183"/>
      <c r="M7" s="102"/>
    </row>
    <row r="8" spans="1:13" ht="3.75" customHeight="1" x14ac:dyDescent="0.35">
      <c r="A8" s="106"/>
      <c r="B8" s="107"/>
      <c r="C8" s="105"/>
      <c r="D8" s="105"/>
      <c r="E8" s="105"/>
      <c r="F8" s="105"/>
      <c r="G8" s="102"/>
      <c r="H8" s="105"/>
      <c r="I8" s="102"/>
      <c r="J8" s="102"/>
      <c r="K8" s="102"/>
      <c r="L8" s="102"/>
      <c r="M8" s="102"/>
    </row>
    <row r="9" spans="1:13" ht="6" customHeight="1" x14ac:dyDescent="0.35">
      <c r="A9" s="108"/>
      <c r="B9" s="184"/>
      <c r="C9" s="184"/>
      <c r="D9" s="184"/>
      <c r="E9" s="184"/>
      <c r="F9" s="184"/>
      <c r="G9" s="184"/>
      <c r="H9" s="184"/>
      <c r="I9" s="184"/>
      <c r="J9" s="184"/>
      <c r="K9" s="184"/>
      <c r="L9" s="184"/>
      <c r="M9" s="102"/>
    </row>
    <row r="10" spans="1:13" ht="24.75" customHeight="1" x14ac:dyDescent="0.35">
      <c r="A10" s="108">
        <v>4</v>
      </c>
      <c r="B10" s="185" t="s">
        <v>156</v>
      </c>
      <c r="C10" s="185"/>
      <c r="D10" s="185"/>
      <c r="E10" s="185"/>
      <c r="F10" s="185"/>
      <c r="G10" s="185"/>
      <c r="H10" s="185"/>
      <c r="I10" s="185"/>
      <c r="J10" s="185"/>
      <c r="K10" s="185"/>
      <c r="L10" s="185"/>
      <c r="M10" s="102"/>
    </row>
    <row r="11" spans="1:13" ht="9.75" customHeight="1" x14ac:dyDescent="0.35">
      <c r="A11" s="102"/>
      <c r="B11" s="102"/>
      <c r="C11" s="102"/>
      <c r="D11" s="102"/>
      <c r="E11" s="102"/>
      <c r="F11" s="102"/>
      <c r="G11" s="102"/>
      <c r="H11" s="102"/>
      <c r="I11" s="102"/>
      <c r="J11" s="102"/>
      <c r="K11" s="102"/>
      <c r="L11" s="102"/>
      <c r="M11" s="102"/>
    </row>
    <row r="12" spans="1:13" ht="9.75" customHeight="1" x14ac:dyDescent="0.35">
      <c r="A12" s="102"/>
      <c r="B12" s="102"/>
      <c r="C12" s="102"/>
      <c r="D12" s="102"/>
      <c r="E12" s="102"/>
      <c r="F12" s="102"/>
      <c r="G12" s="102"/>
      <c r="H12" s="102"/>
      <c r="I12" s="102"/>
      <c r="J12" s="102"/>
      <c r="K12" s="102"/>
      <c r="L12" s="102"/>
      <c r="M12" s="102"/>
    </row>
    <row r="13" spans="1:13" ht="9.75" customHeight="1" x14ac:dyDescent="0.35">
      <c r="A13" s="102"/>
      <c r="B13" s="102"/>
      <c r="C13" s="102"/>
      <c r="D13" s="102"/>
      <c r="E13" s="102"/>
      <c r="F13" s="102"/>
      <c r="G13" s="102"/>
      <c r="H13" s="102"/>
      <c r="I13" s="102"/>
      <c r="J13" s="102"/>
      <c r="K13" s="102"/>
      <c r="L13" s="102"/>
      <c r="M13" s="102"/>
    </row>
    <row r="14" spans="1:13" ht="24.75" customHeight="1" x14ac:dyDescent="0.35">
      <c r="A14" s="103">
        <v>4</v>
      </c>
      <c r="B14" s="109" t="s">
        <v>157</v>
      </c>
      <c r="C14" s="102"/>
      <c r="D14" s="102"/>
      <c r="E14" s="102"/>
      <c r="F14" s="102"/>
      <c r="G14" s="102"/>
      <c r="H14" s="102"/>
      <c r="I14" s="102"/>
      <c r="J14" s="102"/>
      <c r="K14" s="102"/>
      <c r="L14" s="102"/>
      <c r="M14" s="102"/>
    </row>
    <row r="15" spans="1:13" ht="24.75" customHeight="1" x14ac:dyDescent="0.35">
      <c r="A15" s="102"/>
      <c r="B15" s="102"/>
      <c r="C15" s="102"/>
      <c r="D15" s="102"/>
      <c r="E15" s="102"/>
      <c r="F15" s="102"/>
      <c r="G15" s="102"/>
      <c r="H15" s="102"/>
      <c r="I15" s="102"/>
      <c r="J15" s="102"/>
      <c r="K15" s="102"/>
      <c r="L15" s="102"/>
      <c r="M15" s="102"/>
    </row>
    <row r="16" spans="1:13" ht="24.75" customHeight="1" x14ac:dyDescent="0.35">
      <c r="A16" s="108">
        <v>4</v>
      </c>
      <c r="B16" s="179" t="s">
        <v>158</v>
      </c>
      <c r="C16" s="179"/>
      <c r="D16" s="179"/>
      <c r="E16" s="179"/>
      <c r="F16" s="179"/>
      <c r="G16" s="179"/>
      <c r="H16" s="179"/>
      <c r="I16" s="179"/>
      <c r="J16" s="179"/>
      <c r="K16" s="179"/>
      <c r="L16" s="179"/>
      <c r="M16" s="102"/>
    </row>
    <row r="17" spans="1:13" ht="24.75" customHeight="1" x14ac:dyDescent="0.35">
      <c r="A17" s="108">
        <v>4</v>
      </c>
      <c r="B17" s="179" t="s">
        <v>159</v>
      </c>
      <c r="C17" s="179"/>
      <c r="D17" s="179"/>
      <c r="E17" s="179"/>
      <c r="F17" s="179"/>
      <c r="G17" s="179"/>
      <c r="H17" s="179"/>
      <c r="I17" s="179"/>
      <c r="J17" s="179"/>
      <c r="K17" s="179"/>
      <c r="L17" s="179"/>
      <c r="M17" s="102"/>
    </row>
    <row r="18" spans="1:13" ht="24.75" customHeight="1" x14ac:dyDescent="0.35">
      <c r="A18" s="108">
        <v>4</v>
      </c>
      <c r="B18" s="179" t="s">
        <v>160</v>
      </c>
      <c r="C18" s="179"/>
      <c r="D18" s="179"/>
      <c r="E18" s="179"/>
      <c r="F18" s="179"/>
      <c r="G18" s="179"/>
      <c r="H18" s="179"/>
      <c r="I18" s="179"/>
      <c r="J18" s="179"/>
      <c r="K18" s="179"/>
      <c r="L18" s="179"/>
      <c r="M18" s="102"/>
    </row>
    <row r="19" spans="1:13" ht="14.5" x14ac:dyDescent="0.35">
      <c r="A19" s="102"/>
      <c r="B19" s="102"/>
      <c r="C19" s="102"/>
      <c r="D19" s="102"/>
      <c r="E19" s="102"/>
      <c r="F19" s="102"/>
      <c r="G19" s="102"/>
      <c r="H19" s="102"/>
      <c r="I19" s="102"/>
      <c r="J19" s="102"/>
      <c r="K19" s="102"/>
      <c r="L19" s="102"/>
      <c r="M19" s="102"/>
    </row>
    <row r="20" spans="1:13" ht="24.75" customHeight="1" x14ac:dyDescent="0.35">
      <c r="A20" s="103">
        <v>4</v>
      </c>
      <c r="B20" s="109" t="s">
        <v>161</v>
      </c>
      <c r="C20" s="102"/>
      <c r="D20" s="102"/>
      <c r="E20" s="102"/>
      <c r="F20" s="102"/>
      <c r="G20" s="102"/>
      <c r="H20" s="102"/>
      <c r="I20" s="102"/>
      <c r="J20" s="102"/>
      <c r="K20" s="102"/>
      <c r="L20" s="102"/>
      <c r="M20" s="102"/>
    </row>
    <row r="21" spans="1:13" ht="14.5" x14ac:dyDescent="0.35">
      <c r="A21" s="102"/>
      <c r="B21" s="102"/>
      <c r="C21" s="102"/>
      <c r="D21" s="102"/>
      <c r="E21" s="102"/>
      <c r="F21" s="102"/>
      <c r="G21" s="102"/>
      <c r="H21" s="102"/>
      <c r="I21" s="102"/>
      <c r="J21" s="102"/>
      <c r="K21" s="102"/>
      <c r="L21" s="102"/>
      <c r="M21" s="102"/>
    </row>
    <row r="22" spans="1:13" ht="33.75" customHeight="1" x14ac:dyDescent="0.35">
      <c r="A22" s="108">
        <v>4</v>
      </c>
      <c r="B22" s="179" t="s">
        <v>162</v>
      </c>
      <c r="C22" s="179"/>
      <c r="D22" s="179"/>
      <c r="E22" s="179"/>
      <c r="F22" s="179"/>
      <c r="G22" s="179"/>
      <c r="H22" s="179"/>
      <c r="I22" s="179"/>
      <c r="J22" s="179"/>
      <c r="K22" s="179"/>
      <c r="L22" s="179"/>
      <c r="M22" s="102"/>
    </row>
    <row r="23" spans="1:13" ht="38.25" customHeight="1" x14ac:dyDescent="0.35">
      <c r="A23" s="108">
        <v>4</v>
      </c>
      <c r="B23" s="179" t="s">
        <v>163</v>
      </c>
      <c r="C23" s="179"/>
      <c r="D23" s="179"/>
      <c r="E23" s="179"/>
      <c r="F23" s="179"/>
      <c r="G23" s="179"/>
      <c r="H23" s="179"/>
      <c r="I23" s="179"/>
      <c r="J23" s="179"/>
      <c r="K23" s="179"/>
      <c r="L23" s="179"/>
      <c r="M23" s="102"/>
    </row>
    <row r="24" spans="1:13" ht="33.75" customHeight="1" x14ac:dyDescent="0.35">
      <c r="A24" s="108">
        <v>4</v>
      </c>
      <c r="B24" s="179" t="s">
        <v>164</v>
      </c>
      <c r="C24" s="179"/>
      <c r="D24" s="179"/>
      <c r="E24" s="179"/>
      <c r="F24" s="179"/>
      <c r="G24" s="179"/>
      <c r="H24" s="179"/>
      <c r="I24" s="179"/>
      <c r="J24" s="179"/>
      <c r="K24" s="179"/>
      <c r="L24" s="179"/>
      <c r="M24" s="102"/>
    </row>
    <row r="25" spans="1:13" ht="33.75" customHeight="1" x14ac:dyDescent="0.35">
      <c r="A25" s="108">
        <v>4</v>
      </c>
      <c r="B25" s="179" t="s">
        <v>165</v>
      </c>
      <c r="C25" s="179"/>
      <c r="D25" s="179"/>
      <c r="E25" s="179"/>
      <c r="F25" s="179"/>
      <c r="G25" s="179"/>
      <c r="H25" s="179"/>
      <c r="I25" s="179"/>
      <c r="J25" s="179"/>
      <c r="K25" s="179"/>
      <c r="L25" s="179"/>
      <c r="M25" s="102"/>
    </row>
    <row r="26" spans="1:13" ht="33.75" customHeight="1" x14ac:dyDescent="0.35">
      <c r="A26" s="108">
        <v>4</v>
      </c>
      <c r="B26" s="179" t="s">
        <v>166</v>
      </c>
      <c r="C26" s="179"/>
      <c r="D26" s="179"/>
      <c r="E26" s="179"/>
      <c r="F26" s="179"/>
      <c r="G26" s="179"/>
      <c r="H26" s="179"/>
      <c r="I26" s="179"/>
      <c r="J26" s="179"/>
      <c r="K26" s="179"/>
      <c r="L26" s="179"/>
      <c r="M26" s="102"/>
    </row>
    <row r="27" spans="1:13" ht="14.5" x14ac:dyDescent="0.35">
      <c r="A27" s="110"/>
      <c r="B27" s="102"/>
      <c r="C27" s="102"/>
      <c r="D27" s="102"/>
      <c r="E27" s="102"/>
      <c r="F27" s="102"/>
      <c r="G27" s="102"/>
      <c r="H27" s="102"/>
      <c r="I27" s="102"/>
      <c r="J27" s="102"/>
      <c r="K27" s="102"/>
      <c r="L27" s="102"/>
      <c r="M27" s="102"/>
    </row>
    <row r="28" spans="1:13" ht="14.5" hidden="1" x14ac:dyDescent="0.35">
      <c r="B28" s="102"/>
      <c r="C28" s="102"/>
      <c r="D28" s="102"/>
      <c r="E28" s="102"/>
      <c r="F28" s="102"/>
      <c r="G28" s="102"/>
      <c r="H28" s="102"/>
      <c r="I28" s="102"/>
      <c r="J28" s="102"/>
      <c r="K28" s="102"/>
      <c r="L28" s="102"/>
    </row>
    <row r="29" spans="1:13" ht="14.5" x14ac:dyDescent="0.35">
      <c r="A29" s="102"/>
      <c r="B29" s="102"/>
      <c r="C29" s="102"/>
      <c r="D29" s="102"/>
      <c r="E29" s="102"/>
      <c r="F29" s="102"/>
      <c r="G29" s="102"/>
      <c r="H29" s="102"/>
      <c r="I29" s="102"/>
      <c r="J29" s="102"/>
      <c r="K29" s="102"/>
      <c r="L29" s="102"/>
      <c r="M29" s="102"/>
    </row>
    <row r="30" spans="1:13" ht="14.5" x14ac:dyDescent="0.35">
      <c r="A30" s="102"/>
      <c r="B30" s="102"/>
      <c r="C30" s="102"/>
      <c r="D30" s="102"/>
      <c r="E30" s="102"/>
      <c r="F30" s="102"/>
      <c r="G30" s="102"/>
      <c r="H30" s="102"/>
      <c r="I30" s="102"/>
      <c r="J30" s="102"/>
      <c r="K30" s="102"/>
      <c r="L30" s="102"/>
      <c r="M30" s="102"/>
    </row>
    <row r="31" spans="1:13" ht="14.5" x14ac:dyDescent="0.35">
      <c r="A31" s="102"/>
      <c r="B31" s="102"/>
      <c r="C31" s="102"/>
      <c r="D31" s="102"/>
      <c r="E31" s="102"/>
      <c r="F31" s="102"/>
      <c r="G31" s="102"/>
      <c r="H31" s="102"/>
      <c r="I31" s="102"/>
      <c r="J31" s="102"/>
      <c r="K31" s="102"/>
      <c r="L31" s="102"/>
      <c r="M31" s="102"/>
    </row>
    <row r="32" spans="1:13" ht="14.5" x14ac:dyDescent="0.35">
      <c r="A32" s="102"/>
      <c r="B32" s="102"/>
      <c r="C32" s="102"/>
      <c r="D32" s="102"/>
      <c r="E32" s="102"/>
      <c r="F32" s="102"/>
      <c r="G32" s="102"/>
      <c r="H32" s="102"/>
      <c r="I32" s="102"/>
      <c r="J32" s="102"/>
      <c r="K32" s="102"/>
      <c r="L32" s="102"/>
      <c r="M32" s="102"/>
    </row>
    <row r="33" spans="1:13" ht="14.5" x14ac:dyDescent="0.35">
      <c r="A33" s="102"/>
      <c r="B33" s="102"/>
      <c r="C33" s="102"/>
      <c r="D33" s="102"/>
      <c r="E33" s="102"/>
      <c r="F33" s="102"/>
      <c r="G33" s="102"/>
      <c r="H33" s="102"/>
      <c r="I33" s="102"/>
      <c r="J33" s="102"/>
      <c r="K33" s="102"/>
      <c r="L33" s="102"/>
      <c r="M33" s="102"/>
    </row>
    <row r="34" spans="1:13" ht="14.5" x14ac:dyDescent="0.35">
      <c r="A34" s="102"/>
      <c r="B34" s="102"/>
      <c r="C34" s="102"/>
      <c r="D34" s="102"/>
      <c r="E34" s="102"/>
      <c r="F34" s="102"/>
      <c r="G34" s="102"/>
      <c r="H34" s="102"/>
      <c r="I34" s="102"/>
      <c r="J34" s="102"/>
      <c r="K34" s="102"/>
      <c r="L34" s="102"/>
      <c r="M34" s="102"/>
    </row>
    <row r="35" spans="1:13" ht="14.5" x14ac:dyDescent="0.35">
      <c r="A35" s="102"/>
      <c r="B35" s="102"/>
      <c r="C35" s="102"/>
      <c r="D35" s="102"/>
      <c r="E35" s="102"/>
      <c r="F35" s="102"/>
      <c r="G35" s="102"/>
      <c r="H35" s="102"/>
      <c r="I35" s="102"/>
      <c r="J35" s="102"/>
      <c r="K35" s="102"/>
      <c r="L35" s="102"/>
      <c r="M35" s="102"/>
    </row>
    <row r="36" spans="1:13" ht="14.5" x14ac:dyDescent="0.35">
      <c r="A36" s="102"/>
      <c r="B36" s="102"/>
      <c r="C36" s="102"/>
      <c r="D36" s="102"/>
      <c r="E36" s="102"/>
      <c r="F36" s="102"/>
      <c r="G36" s="102"/>
      <c r="H36" s="102"/>
      <c r="I36" s="102"/>
      <c r="J36" s="102"/>
      <c r="K36" s="102"/>
      <c r="L36" s="102"/>
      <c r="M36" s="102"/>
    </row>
    <row r="37" spans="1:13" ht="14.5" x14ac:dyDescent="0.35">
      <c r="A37" s="102"/>
      <c r="B37" s="102"/>
      <c r="C37" s="102"/>
      <c r="D37" s="102"/>
      <c r="E37" s="102"/>
      <c r="F37" s="102"/>
      <c r="G37" s="102"/>
      <c r="H37" s="102"/>
      <c r="I37" s="102"/>
      <c r="J37" s="102"/>
      <c r="K37" s="102"/>
      <c r="L37" s="102"/>
      <c r="M37" s="102"/>
    </row>
    <row r="38" spans="1:13" ht="14.5" x14ac:dyDescent="0.35">
      <c r="A38" s="102"/>
      <c r="B38" s="102"/>
      <c r="C38" s="102"/>
      <c r="D38" s="102"/>
      <c r="E38" s="102"/>
      <c r="F38" s="102"/>
      <c r="G38" s="102"/>
      <c r="H38" s="102"/>
      <c r="I38" s="102"/>
      <c r="J38" s="102"/>
      <c r="K38" s="102"/>
      <c r="L38" s="102"/>
      <c r="M38" s="102"/>
    </row>
    <row r="39" spans="1:13" ht="14.5" x14ac:dyDescent="0.35">
      <c r="A39" s="102"/>
      <c r="B39" s="102"/>
      <c r="C39" s="102"/>
      <c r="D39" s="102"/>
      <c r="E39" s="102"/>
      <c r="F39" s="102"/>
      <c r="G39" s="102"/>
      <c r="H39" s="102"/>
      <c r="I39" s="102"/>
      <c r="J39" s="102"/>
      <c r="K39" s="102"/>
      <c r="L39" s="102"/>
      <c r="M39" s="102"/>
    </row>
    <row r="40" spans="1:13" ht="14.5" x14ac:dyDescent="0.35">
      <c r="A40" s="102"/>
      <c r="B40" s="102"/>
      <c r="C40" s="102"/>
      <c r="D40" s="102"/>
      <c r="E40" s="102"/>
      <c r="F40" s="102"/>
      <c r="G40" s="102"/>
      <c r="H40" s="102"/>
      <c r="I40" s="102"/>
      <c r="J40" s="102"/>
      <c r="K40" s="102"/>
      <c r="L40" s="102"/>
      <c r="M40" s="102"/>
    </row>
  </sheetData>
  <sheetProtection algorithmName="SHA-512" hashValue="5/7QXj1Gn24RLGZqogUob8EESM0au0kxaCEL8br2i/RYCCWjLmJyWDFDiDsGyrM9psVQpySOGEMOylN801GmVg==" saltValue="OcCg+Mzuhn6FEMvhRXPuNQ==" spinCount="100000" sheet="1" objects="1" scenarios="1"/>
  <mergeCells count="14">
    <mergeCell ref="B10:L10"/>
    <mergeCell ref="B2:E2"/>
    <mergeCell ref="F2:H2"/>
    <mergeCell ref="I2:M2"/>
    <mergeCell ref="B7:L7"/>
    <mergeCell ref="B9:L9"/>
    <mergeCell ref="B25:L25"/>
    <mergeCell ref="B26:L26"/>
    <mergeCell ref="B16:L16"/>
    <mergeCell ref="B17:L17"/>
    <mergeCell ref="B18:L18"/>
    <mergeCell ref="B22:L22"/>
    <mergeCell ref="B23:L23"/>
    <mergeCell ref="B24:L2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6C95B-0D4A-42AB-BBD7-32B814610349}">
  <sheetPr codeName="Sheet2"/>
  <dimension ref="A2:C20"/>
  <sheetViews>
    <sheetView showGridLines="0" showRowColHeaders="0" topLeftCell="AT1" workbookViewId="0"/>
  </sheetViews>
  <sheetFormatPr defaultRowHeight="14.5" x14ac:dyDescent="0.35"/>
  <cols>
    <col min="1" max="1" width="0" style="112" hidden="1" customWidth="1"/>
    <col min="2" max="2" width="16.36328125" style="112" hidden="1" customWidth="1"/>
    <col min="3" max="3" width="40" style="112" hidden="1" customWidth="1"/>
    <col min="4" max="45" width="0" hidden="1" customWidth="1"/>
  </cols>
  <sheetData>
    <row r="2" spans="2:3" ht="18.5" x14ac:dyDescent="0.45">
      <c r="B2" s="111" t="s">
        <v>167</v>
      </c>
    </row>
    <row r="4" spans="2:3" x14ac:dyDescent="0.35">
      <c r="B4" s="113" t="s">
        <v>168</v>
      </c>
      <c r="C4" s="112" t="s">
        <v>169</v>
      </c>
    </row>
    <row r="5" spans="2:3" x14ac:dyDescent="0.35">
      <c r="B5" s="113" t="s">
        <v>170</v>
      </c>
      <c r="C5" s="112" t="s">
        <v>171</v>
      </c>
    </row>
    <row r="6" spans="2:3" x14ac:dyDescent="0.35">
      <c r="B6" s="113" t="s">
        <v>172</v>
      </c>
    </row>
    <row r="7" spans="2:3" x14ac:dyDescent="0.35">
      <c r="B7" s="113" t="s">
        <v>173</v>
      </c>
    </row>
    <row r="8" spans="2:3" x14ac:dyDescent="0.35">
      <c r="B8" s="113" t="s">
        <v>174</v>
      </c>
    </row>
    <row r="9" spans="2:3" x14ac:dyDescent="0.35">
      <c r="B9" s="113" t="s">
        <v>175</v>
      </c>
      <c r="C9" s="114" t="s">
        <v>8</v>
      </c>
    </row>
    <row r="11" spans="2:3" x14ac:dyDescent="0.35">
      <c r="B11" s="115" t="s">
        <v>176</v>
      </c>
    </row>
    <row r="13" spans="2:3" ht="16" x14ac:dyDescent="0.4">
      <c r="B13" s="116" t="s">
        <v>177</v>
      </c>
    </row>
    <row r="14" spans="2:3" ht="62" customHeight="1" x14ac:dyDescent="0.35">
      <c r="B14" s="186" t="s">
        <v>178</v>
      </c>
      <c r="C14" s="186"/>
    </row>
    <row r="15" spans="2:3" ht="18" customHeight="1" x14ac:dyDescent="0.35">
      <c r="B15" s="186" t="s">
        <v>179</v>
      </c>
      <c r="C15" s="186"/>
    </row>
    <row r="16" spans="2:3" ht="30" customHeight="1" x14ac:dyDescent="0.35">
      <c r="B16" s="186" t="s">
        <v>180</v>
      </c>
      <c r="C16" s="186"/>
    </row>
    <row r="17" spans="2:3" ht="30" customHeight="1" x14ac:dyDescent="0.35">
      <c r="B17" s="186" t="s">
        <v>181</v>
      </c>
      <c r="C17" s="186"/>
    </row>
    <row r="18" spans="2:3" ht="30" customHeight="1" x14ac:dyDescent="0.35">
      <c r="B18" s="186" t="s">
        <v>182</v>
      </c>
      <c r="C18" s="186"/>
    </row>
    <row r="19" spans="2:3" ht="62" customHeight="1" x14ac:dyDescent="0.35">
      <c r="B19" s="186" t="s">
        <v>183</v>
      </c>
      <c r="C19" s="186"/>
    </row>
    <row r="20" spans="2:3" ht="18" customHeight="1" x14ac:dyDescent="0.35">
      <c r="B20" s="186" t="s">
        <v>184</v>
      </c>
      <c r="C20" s="186"/>
    </row>
  </sheetData>
  <sheetProtection algorithmName="SHA-512" hashValue="AYA8IO20EPj5dHEuMI1N69EPIBP2Ek6AMY2wH3ywaA3W1hx2wmN2iIFpXdGOSl9Idic5TAbaNDS+9zSNzQ4gTw==" saltValue="qu48WiONaBSteEEX8LMoCA=="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Simple Gantt Chart</vt:lpstr>
      <vt:lpstr>Simple Gantt Chart_Blank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2026-10-16T15:30:16Z</dcterms:created>
  <dcterms:modified xsi:type="dcterms:W3CDTF">2026-10-16T15:48:31Z</dcterms:modified>
</cp:coreProperties>
</file>