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13_ncr:1_{E46119D1-D529-4D00-A004-9E33BD26C443}" xr6:coauthVersionLast="47" xr6:coauthVersionMax="47" xr10:uidLastSave="{00000000-0000-0000-0000-000000000000}"/>
  <bookViews>
    <workbookView xWindow="-110" yWindow="-110" windowWidth="38620" windowHeight="21100" xr2:uid="{9A26B844-1654-49B2-A834-6C744593CF50}"/>
  </bookViews>
  <sheets>
    <sheet name="Budget (Symbol)" sheetId="1" r:id="rId1"/>
    <sheet name="Budget (Code)" sheetId="4" r:id="rId2"/>
    <sheet name="Premium Preview" sheetId="2" r:id="rId3"/>
    <sheet name="License-Disclaimer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4" l="1"/>
  <c r="D15" i="4" s="1"/>
  <c r="C60" i="4"/>
  <c r="E59" i="4"/>
  <c r="E58" i="4"/>
  <c r="E57" i="4"/>
  <c r="E56" i="4"/>
  <c r="E60" i="4" s="1"/>
  <c r="D52" i="4"/>
  <c r="C52" i="4"/>
  <c r="E51" i="4"/>
  <c r="E50" i="4"/>
  <c r="E49" i="4"/>
  <c r="E48" i="4"/>
  <c r="E47" i="4"/>
  <c r="E46" i="4"/>
  <c r="E45" i="4"/>
  <c r="E44" i="4"/>
  <c r="E43" i="4"/>
  <c r="E42" i="4"/>
  <c r="E52" i="4" s="1"/>
  <c r="D38" i="4"/>
  <c r="C38" i="4"/>
  <c r="E37" i="4"/>
  <c r="E36" i="4"/>
  <c r="E35" i="4"/>
  <c r="E34" i="4"/>
  <c r="E33" i="4"/>
  <c r="E32" i="4"/>
  <c r="E31" i="4"/>
  <c r="E30" i="4"/>
  <c r="E29" i="4"/>
  <c r="E28" i="4"/>
  <c r="E38" i="4" s="1"/>
  <c r="D24" i="4"/>
  <c r="D11" i="4" s="1"/>
  <c r="C24" i="4"/>
  <c r="C11" i="4" s="1"/>
  <c r="C16" i="4" s="1"/>
  <c r="E23" i="4"/>
  <c r="E22" i="4"/>
  <c r="E21" i="4"/>
  <c r="E24" i="4" s="1"/>
  <c r="E20" i="4"/>
  <c r="C15" i="4"/>
  <c r="E15" i="4" s="1"/>
  <c r="D14" i="4"/>
  <c r="C14" i="4"/>
  <c r="E14" i="4" s="1"/>
  <c r="H13" i="4"/>
  <c r="D13" i="4"/>
  <c r="C13" i="4"/>
  <c r="E13" i="4" s="1"/>
  <c r="H12" i="4"/>
  <c r="C12" i="4"/>
  <c r="B6" i="4"/>
  <c r="D60" i="1"/>
  <c r="C60" i="1"/>
  <c r="E59" i="1"/>
  <c r="E58" i="1"/>
  <c r="E57" i="1"/>
  <c r="E56" i="1"/>
  <c r="E60" i="1" s="1"/>
  <c r="D52" i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C16" i="1" s="1"/>
  <c r="E23" i="1"/>
  <c r="E22" i="1"/>
  <c r="E21" i="1"/>
  <c r="E20" i="1"/>
  <c r="E24" i="1" s="1"/>
  <c r="D15" i="1"/>
  <c r="H14" i="1" s="1"/>
  <c r="C15" i="1"/>
  <c r="E15" i="1" s="1"/>
  <c r="D14" i="1"/>
  <c r="E14" i="1" s="1"/>
  <c r="C14" i="1"/>
  <c r="D13" i="1"/>
  <c r="C13" i="1"/>
  <c r="E13" i="1" s="1"/>
  <c r="H12" i="1"/>
  <c r="D12" i="1"/>
  <c r="C12" i="1"/>
  <c r="E12" i="1" s="1"/>
  <c r="D11" i="1"/>
  <c r="B6" i="1"/>
  <c r="D16" i="4" l="1"/>
  <c r="E16" i="4" s="1"/>
  <c r="E11" i="4"/>
  <c r="E12" i="4"/>
  <c r="H14" i="4"/>
  <c r="D12" i="4"/>
  <c r="E11" i="1"/>
  <c r="H13" i="1"/>
  <c r="D16" i="1"/>
  <c r="E16" i="1" s="1"/>
</calcChain>
</file>

<file path=xl/sharedStrings.xml><?xml version="1.0" encoding="utf-8"?>
<sst xmlns="http://schemas.openxmlformats.org/spreadsheetml/2006/main" count="321" uniqueCount="156">
  <si>
    <t>Free India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</si>
  <si>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</si>
  <si>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</si>
  <si>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</si>
  <si>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</si>
  <si>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</si>
  <si>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</si>
  <si>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</si>
  <si>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</si>
  <si>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</si>
  <si>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</si>
  <si>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</si>
  <si>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</si>
  <si>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</si>
  <si>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</si>
  <si>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</si>
  <si>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</si>
  <si>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</si>
  <si>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</si>
  <si>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</si>
  <si>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</si>
  <si>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</si>
  <si>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</si>
  <si>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</si>
  <si>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</si>
  <si>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</si>
  <si>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</si>
  <si>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Equity dividend payout</t>
  </si>
  <si>
    <t>Online Store</t>
  </si>
  <si>
    <t>Online store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</si>
  <si>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</si>
  <si>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</si>
  <si>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</si>
  <si>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</si>
  <si>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</si>
  <si>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</si>
  <si>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</si>
  <si>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</si>
  <si>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Mobile Recharge</t>
  </si>
  <si>
    <t>Two prepaid plans</t>
  </si>
  <si>
    <t>Health Insurance (Mediclaim)</t>
  </si>
  <si>
    <t>Family plan, employer share deducted</t>
  </si>
  <si>
    <t>Car Insurance</t>
  </si>
  <si>
    <t>Two vehicles, paid monthly</t>
  </si>
  <si>
    <t>Water &amp; Maintenance</t>
  </si>
  <si>
    <t>Society maintenance charges</t>
  </si>
  <si>
    <t>Subscriptions</t>
  </si>
  <si>
    <t>Streaming, music and cloud storage</t>
  </si>
  <si>
    <t>School Fees</t>
  </si>
  <si>
    <t>Two children, monthly instalment</t>
  </si>
  <si>
    <t>Loan EMI</t>
  </si>
  <si>
    <t>Car loan, 22 EMIs remaining</t>
  </si>
  <si>
    <t>Variable Expenses</t>
  </si>
  <si>
    <t>Groceries</t>
  </si>
  <si>
    <t>Four weekly grocery runs</t>
  </si>
  <si>
    <t>Dining Out</t>
  </si>
  <si>
    <t>Family dinner + takeout</t>
  </si>
  <si>
    <t>Fuel (Petrol)</t>
  </si>
  <si>
    <t>Two full tanks</t>
  </si>
  <si>
    <t>Auto &amp; Metro</t>
  </si>
  <si>
    <t>Metro card recharge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</si>
  <si>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</si>
  <si>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</si>
  <si>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</si>
  <si>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</si>
  <si>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</si>
  <si>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</si>
  <si>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</si>
  <si>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</si>
  <si>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</si>
  <si>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</si>
  <si>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</si>
  <si>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</si>
  <si>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</si>
  <si>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</si>
  <si>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</si>
  <si>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EPF Contribution</t>
  </si>
  <si>
    <t>Employee provident fund deduction</t>
  </si>
  <si>
    <t>PPF</t>
  </si>
  <si>
    <t>Automatic monthly transfer</t>
  </si>
  <si>
    <t>Mutual Funds (SIP)</t>
  </si>
  <si>
    <t>Monthly SIP instalment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</si>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</sst>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₹&quot;#,##0"/>
    <numFmt numFmtId="165" formatCode="&quot;₹&quot;#,##0;\(&quot;₹&quot;#,##0\)"/>
    <numFmt numFmtId="166" formatCode="&quot;INR &quot;#,##0"/>
    <numFmt numFmtId="167" formatCode="&quot;INR &quot;#,##0;\(&quot;INR &quot;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40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10" fillId="3" borderId="10" xfId="2" applyFont="1" applyFill="1" applyBorder="1" applyAlignment="1" applyProtection="1">
      <alignment horizontal="center" vertical="center"/>
      <protection locked="0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0" fontId="16" fillId="5" borderId="0" xfId="2" applyFont="1" applyFill="1" applyAlignment="1">
      <alignment vertical="center"/>
    </xf>
    <xf numFmtId="0" fontId="15" fillId="7" borderId="23" xfId="2" applyFont="1" applyFill="1" applyBorder="1" applyAlignment="1">
      <alignment horizontal="left" vertical="center" indent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0" fontId="19" fillId="6" borderId="29" xfId="2" applyFont="1" applyFill="1" applyBorder="1" applyAlignment="1">
      <alignment horizontal="left" vertical="center" wrapText="1" indent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7" fillId="11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38" fillId="30" borderId="0" xfId="3" applyFill="1"/>
    <xf numFmtId="0" fontId="72" fillId="32" borderId="0" xfId="2" applyFont="1" applyFill="1" applyAlignment="1">
      <alignment vertic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9" fillId="35" borderId="0" xfId="2" applyFont="1" applyFill="1" applyAlignment="1">
      <alignment vertical="center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1" fillId="36" borderId="0" xfId="2" applyFont="1" applyFill="1" applyAlignment="1">
      <alignment vertical="center"/>
    </xf>
    <xf numFmtId="0" fontId="1" fillId="37" borderId="0" xfId="2" applyFill="1"/>
    <xf numFmtId="164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4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4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4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165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165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164" fontId="23" fillId="0" borderId="34" xfId="2" applyNumberFormat="1" applyFont="1" applyBorder="1" applyAlignment="1" applyProtection="1">
      <alignment horizontal="right" vertical="center" indent="1"/>
      <protection locked="0"/>
    </xf>
    <xf numFmtId="164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5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165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6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6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6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6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7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167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167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167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166" fontId="23" fillId="0" borderId="34" xfId="2" applyNumberFormat="1" applyFont="1" applyBorder="1" applyAlignment="1" applyProtection="1">
      <alignment horizontal="right" vertical="center" indent="1"/>
      <protection locked="0"/>
    </xf>
    <xf numFmtId="166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6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7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167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6" fillId="11" borderId="34" xfId="2" applyFont="1" applyFill="1" applyBorder="1" applyAlignment="1">
      <alignment horizontal="left" vertical="center" indent="1"/>
    </xf>
    <xf numFmtId="0" fontId="26" fillId="18" borderId="34" xfId="2" applyFont="1" applyFill="1" applyBorder="1" applyAlignment="1">
      <alignment horizontal="left" vertical="center" indent="1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3" fillId="0" borderId="34" xfId="2" applyFont="1" applyBorder="1" applyAlignment="1" applyProtection="1">
      <alignment horizontal="left" vertical="center" indent="1"/>
      <protection locked="0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6" fillId="14" borderId="34" xfId="2" applyFont="1" applyFill="1" applyBorder="1" applyAlignment="1">
      <alignment horizontal="left" vertical="center" indent="1"/>
    </xf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5" fillId="11" borderId="34" xfId="2" applyFont="1" applyFill="1" applyBorder="1"/>
    <xf numFmtId="0" fontId="25" fillId="12" borderId="34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4" borderId="34" xfId="2" applyFont="1" applyFill="1" applyBorder="1" applyAlignment="1">
      <alignment horizontal="left" vertical="center" indent="1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 applyProtection="1">
      <alignment horizontal="center" vertical="center"/>
      <protection locked="0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 applyProtection="1">
      <alignment horizontal="center" vertical="center"/>
      <protection locked="0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2" borderId="34" xfId="2" applyFont="1" applyFill="1" applyBorder="1" applyAlignment="1">
      <alignment horizontal="left" vertical="center" indent="1"/>
    </xf>
    <xf numFmtId="0" fontId="49" fillId="30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39" fillId="22" borderId="0" xfId="3" applyFont="1" applyFill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75" fillId="35" borderId="0" xfId="2" quotePrefix="1" applyFont="1" applyFill="1" applyAlignment="1">
      <alignment horizontal="left" vertical="top" wrapText="1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</cellXfs>
  <cellStyles count="5">
    <cellStyle name="Hyperlink" xfId="1" builtinId="8"/>
    <cellStyle name="Hyperlink 2" xfId="4" xr:uid="{8F0B1D5D-9ED9-460C-8562-A13E8E2FD213}"/>
    <cellStyle name="Normal" xfId="0" builtinId="0"/>
    <cellStyle name="Normal 3" xfId="3" xr:uid="{808BD6F1-4702-4577-8A79-58F16AEDAD82}"/>
    <cellStyle name="Normal 3 2" xfId="2" xr:uid="{92F86796-0E4E-47CB-BB54-63C97152D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'Budget (Symbol)'!$H$11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5D-4BCE-9D2E-02C50D2CBEAD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C5D-4BCE-9D2E-02C50D2CBEAD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5D-4BCE-9D2E-02C50D2CBE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C5D-4BCE-9D2E-02C50D2CBEA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C5D-4BCE-9D2E-02C50D2CBEA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C5D-4BCE-9D2E-02C50D2CB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(Symbol)'!$G$12:$G$14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'Budget (Symbol)'!$H$12:$H$14</c:f>
              <c:numCache>
                <c:formatCode>General</c:formatCode>
                <c:ptCount val="3"/>
                <c:pt idx="0">
                  <c:v>47700</c:v>
                </c:pt>
                <c:pt idx="1">
                  <c:v>22700</c:v>
                </c:pt>
                <c:pt idx="2">
                  <c:v>19200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5D-4BCE-9D2E-02C50D2CB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'Budget (Code)'!$H$11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56-4E2D-A850-2FE209BC6F56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56-4E2D-A850-2FE209BC6F56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56-4E2D-A850-2FE209BC6F5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456-4E2D-A850-2FE209BC6F5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456-4E2D-A850-2FE209BC6F5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C456-4E2D-A850-2FE209BC6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(Code)'!$G$12:$G$14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'Budget (Code)'!$H$12:$H$14</c:f>
              <c:numCache>
                <c:formatCode>General</c:formatCode>
                <c:ptCount val="3"/>
                <c:pt idx="0">
                  <c:v>47700</c:v>
                </c:pt>
                <c:pt idx="1">
                  <c:v>22700</c:v>
                </c:pt>
                <c:pt idx="2">
                  <c:v>19200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56-4E2D-A850-2FE209BC6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2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BEBD8063-5508-4EF8-8945-6B3697EBD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E22CB232-860C-4C65-BC6F-3FCB6DCAD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752E0CC6-FA0F-4BA6-A764-40C94D43B57F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F54927B0-CB9F-4DF0-B14D-8037B964EE38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C643842-15FF-4DC8-C9A3-7B4A0362D9B5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B512BF4A-CABB-5BE5-6CBD-9AE39A9D91AD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05AB4BF6-C057-142F-BE6F-4D5D7E915995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62EFD0C4-844C-6C1A-FEA2-1E59C745282F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B83D6DF4-D79E-441F-1B61-66B6A6B2BC8C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32E8AD00-1EE3-DE4A-D07F-78E80D341107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6DA07F48-FE85-8C97-8290-5429B247AD2E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9B25854E-7BBB-89C8-60B4-BE4A9B39327B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5602DED8-82DD-5CDA-1D22-B71C1CCDF8DC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3542A844-A0A0-5264-2F6E-EE9ECE719E71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6BC5F337-2E41-4199-1CEF-818ECA751F75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F361BA28-871C-E792-1AF1-E7AF2F06B2CE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64B9092D-96A0-6B85-5E38-4C1F02117EAC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A5113C7B-1D1B-6381-25E8-C2D1BDB1435B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7ABDB7EE-EE86-46FC-B3EF-ED4D38BE5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1CE23E49-E3F6-4B8D-ABA4-584AD911A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4A4EA50F-D002-464E-A32A-CAB736A3C651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6A8BC2A8-6386-4DB9-A4FC-4B4E16D2C582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257B41C-7F46-286D-89A2-4A428C05A73F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14C485C2-4C2E-8057-2122-33CCAAB7DB7B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CE6416BA-33A1-BBFF-44F9-A1304CCDDE54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02BAB470-621C-4809-1BCB-D1D593CD0ABC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89C4234E-253B-7DF5-AA56-D7BF60D9B4F9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9AF07D22-9E05-990A-6835-645DCEDCDA4B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19D49B21-AEC7-A68D-2E35-8C3D5EFDBBA5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D79FEB76-AC88-B461-9E02-408861681ECD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630FADAE-AFAC-484D-77FB-7CA8F0D1EB88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FF319837-C147-8EE0-0845-732D72F7F1C5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B014426B-AE0A-03F4-6988-FAEB9FBAFB5A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451CA461-F305-01C0-F81D-60B35B8260F6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90B397A0-33F4-EEF2-1DB7-D8DC94E36924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46B4C4FB-5167-619A-BF42-616C16D72811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8C71E0A-BA3A-479C-9BF2-1BB9F1122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E26E1635-8829-41F4-A59F-3E1F9C13CD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629358B-D1F7-4655-852C-4EAF947D6A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059514B7-8970-4639-82A6-254EA160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D09C340-B7FB-4A85-A092-BB884977E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CB35B00-E724-4365-902F-2F22EC6EE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F825122-F02E-41E2-8E52-B7F6C94AE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EA1C-72BC-4BD6-9672-10277CF9C41D}">
  <sheetPr codeName="Sheet9">
    <tabColor theme="7"/>
  </sheetPr>
  <dimension ref="A1:J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71" t="s">
        <v>1</v>
      </c>
      <c r="G3" s="171"/>
      <c r="H3" s="171"/>
      <c r="I3" s="172"/>
    </row>
    <row r="4" spans="2:10" ht="18" customHeight="1" x14ac:dyDescent="0.35">
      <c r="B4" s="10" t="s">
        <v>2</v>
      </c>
      <c r="C4" s="11"/>
      <c r="D4" s="11"/>
      <c r="E4" s="11"/>
      <c r="F4" s="12"/>
      <c r="G4" s="12"/>
      <c r="H4" s="12"/>
      <c r="I4" s="13"/>
    </row>
    <row r="5" spans="2:10" ht="10" customHeight="1" x14ac:dyDescent="0.35">
      <c r="B5" s="14"/>
      <c r="C5" s="14"/>
      <c r="D5" s="14"/>
      <c r="E5" s="14"/>
      <c r="F5" s="14"/>
      <c r="G5" s="14"/>
      <c r="H5" s="14"/>
      <c r="I5" s="14"/>
    </row>
    <row r="6" spans="2:10" ht="23.5" customHeight="1" x14ac:dyDescent="0.35">
      <c r="B6" s="173" t="str">
        <f>D7&amp;" — "&amp;E7</f>
        <v>January — 2027</v>
      </c>
      <c r="C6" s="174"/>
      <c r="D6" s="15" t="s">
        <v>3</v>
      </c>
      <c r="E6" s="15" t="s">
        <v>4</v>
      </c>
      <c r="F6" s="16"/>
      <c r="G6" s="16"/>
      <c r="H6" s="16"/>
      <c r="I6" s="17"/>
    </row>
    <row r="7" spans="2:10" ht="22" customHeight="1" x14ac:dyDescent="0.35">
      <c r="B7" s="175"/>
      <c r="C7" s="176"/>
      <c r="D7" s="18" t="s">
        <v>5</v>
      </c>
      <c r="E7" s="18">
        <v>2027</v>
      </c>
      <c r="F7" s="19"/>
      <c r="G7" s="19"/>
      <c r="H7" s="19"/>
      <c r="I7" s="20"/>
    </row>
    <row r="8" spans="2:10" s="21" customFormat="1" ht="10" customHeight="1" x14ac:dyDescent="0.35">
      <c r="B8" s="14"/>
      <c r="C8" s="14"/>
      <c r="D8" s="14"/>
      <c r="E8" s="14"/>
      <c r="F8" s="14"/>
      <c r="G8" s="14"/>
      <c r="H8" s="14"/>
      <c r="I8" s="14"/>
    </row>
    <row r="9" spans="2:10" s="21" customFormat="1" ht="40" customHeight="1" x14ac:dyDescent="0.35">
      <c r="B9" s="22" t="s">
        <v>6</v>
      </c>
      <c r="C9" s="23"/>
      <c r="D9" s="23"/>
      <c r="E9" s="24"/>
      <c r="F9" s="25"/>
      <c r="G9" s="26"/>
      <c r="H9" s="26"/>
      <c r="I9" s="27"/>
      <c r="J9"/>
    </row>
    <row r="10" spans="2:10" s="21" customFormat="1" ht="35" customHeight="1" x14ac:dyDescent="0.35">
      <c r="B10" s="28" t="s">
        <v>7</v>
      </c>
      <c r="C10" s="29" t="s">
        <v>8</v>
      </c>
      <c r="D10" s="29" t="s">
        <v>9</v>
      </c>
      <c r="E10" s="29" t="s">
        <v>10</v>
      </c>
      <c r="F10" s="177"/>
      <c r="G10" s="178"/>
      <c r="H10" s="178"/>
      <c r="I10" s="179"/>
      <c r="J10"/>
    </row>
    <row r="11" spans="2:10" ht="25" customHeight="1" x14ac:dyDescent="0.35">
      <c r="B11" s="33" t="s">
        <v>11</v>
      </c>
      <c r="C11" s="115">
        <f>C24</f>
        <v>94100</v>
      </c>
      <c r="D11" s="115">
        <f>D24</f>
        <v>95000</v>
      </c>
      <c r="E11" s="119">
        <f>D11-C11</f>
        <v>900</v>
      </c>
      <c r="F11" s="30"/>
      <c r="G11" s="34" t="s">
        <v>7</v>
      </c>
      <c r="H11" s="34" t="s">
        <v>9</v>
      </c>
      <c r="I11" s="32"/>
      <c r="J11"/>
    </row>
    <row r="12" spans="2:10" ht="25" customHeight="1" x14ac:dyDescent="0.35">
      <c r="B12" s="35" t="s">
        <v>12</v>
      </c>
      <c r="C12" s="116">
        <f>SUM(C13:C15)</f>
        <v>87600</v>
      </c>
      <c r="D12" s="116">
        <f>SUM(D13:D15)</f>
        <v>89600</v>
      </c>
      <c r="E12" s="120">
        <f>C12-D12</f>
        <v>-2000</v>
      </c>
      <c r="F12" s="30"/>
      <c r="G12" s="36" t="s">
        <v>13</v>
      </c>
      <c r="H12" s="37">
        <f>D13</f>
        <v>47700</v>
      </c>
      <c r="I12" s="32"/>
      <c r="J12"/>
    </row>
    <row r="13" spans="2:10" ht="25" customHeight="1" x14ac:dyDescent="0.35">
      <c r="B13" s="38" t="s">
        <v>14</v>
      </c>
      <c r="C13" s="117">
        <f>C38</f>
        <v>47200</v>
      </c>
      <c r="D13" s="117">
        <f>D38</f>
        <v>47700</v>
      </c>
      <c r="E13" s="121">
        <f>C13-D13</f>
        <v>-500</v>
      </c>
      <c r="F13" s="30"/>
      <c r="G13" s="36" t="s">
        <v>15</v>
      </c>
      <c r="H13" s="37">
        <f>D14</f>
        <v>22700</v>
      </c>
      <c r="I13" s="32"/>
      <c r="J13"/>
    </row>
    <row r="14" spans="2:10" ht="25" customHeight="1" x14ac:dyDescent="0.35">
      <c r="B14" s="38" t="s">
        <v>16</v>
      </c>
      <c r="C14" s="117">
        <f>C52</f>
        <v>21600</v>
      </c>
      <c r="D14" s="117">
        <f>D52</f>
        <v>22700</v>
      </c>
      <c r="E14" s="121">
        <f>C14-D14</f>
        <v>-1100</v>
      </c>
      <c r="F14" s="30"/>
      <c r="G14" s="36" t="s">
        <v>17</v>
      </c>
      <c r="H14" s="37">
        <f>D15</f>
        <v>19200</v>
      </c>
      <c r="I14" s="32"/>
      <c r="J14"/>
    </row>
    <row r="15" spans="2:10" ht="25" customHeight="1" x14ac:dyDescent="0.35">
      <c r="B15" s="38" t="s">
        <v>18</v>
      </c>
      <c r="C15" s="117">
        <f>C60</f>
        <v>18800</v>
      </c>
      <c r="D15" s="117">
        <f>D60</f>
        <v>19200</v>
      </c>
      <c r="E15" s="121">
        <f>C15-D15</f>
        <v>-400</v>
      </c>
      <c r="F15" s="30"/>
      <c r="G15" s="31"/>
      <c r="H15" s="31"/>
      <c r="I15" s="32"/>
      <c r="J15"/>
    </row>
    <row r="16" spans="2:10" ht="56.25" customHeight="1" x14ac:dyDescent="0.35">
      <c r="B16" s="39" t="s">
        <v>19</v>
      </c>
      <c r="C16" s="118">
        <f>C11-C12</f>
        <v>6500</v>
      </c>
      <c r="D16" s="118">
        <f>D11-D12</f>
        <v>5400</v>
      </c>
      <c r="E16" s="122">
        <f>D16-C16</f>
        <v>-1100</v>
      </c>
      <c r="F16" s="40"/>
      <c r="G16" s="41"/>
      <c r="H16" s="41"/>
      <c r="I16" s="42"/>
      <c r="J16"/>
    </row>
    <row r="17" spans="1:10" ht="25" customHeight="1" x14ac:dyDescent="0.35">
      <c r="A17" s="1"/>
      <c r="B17" s="43"/>
      <c r="C17" s="43"/>
      <c r="D17" s="43"/>
      <c r="E17" s="43"/>
      <c r="F17" s="43"/>
      <c r="G17" s="43"/>
      <c r="H17" s="43"/>
      <c r="I17" s="14"/>
    </row>
    <row r="18" spans="1:10" s="21" customFormat="1" ht="25" customHeight="1" x14ac:dyDescent="0.5">
      <c r="B18" s="44" t="s">
        <v>20</v>
      </c>
      <c r="C18" s="45"/>
      <c r="D18" s="45"/>
      <c r="E18" s="45"/>
      <c r="F18" s="180"/>
      <c r="G18" s="180"/>
      <c r="H18" s="180"/>
      <c r="I18" s="181"/>
    </row>
    <row r="19" spans="1:10" s="21" customFormat="1" ht="20" customHeight="1" x14ac:dyDescent="0.35">
      <c r="B19" s="46" t="s">
        <v>7</v>
      </c>
      <c r="C19" s="47" t="s">
        <v>8</v>
      </c>
      <c r="D19" s="47" t="s">
        <v>9</v>
      </c>
      <c r="E19" s="47" t="s">
        <v>10</v>
      </c>
      <c r="F19" s="169" t="s">
        <v>21</v>
      </c>
      <c r="G19" s="169"/>
      <c r="H19" s="182"/>
      <c r="I19" s="182"/>
    </row>
    <row r="20" spans="1:10" ht="20" customHeight="1" x14ac:dyDescent="0.35">
      <c r="B20" s="48" t="s">
        <v>22</v>
      </c>
      <c r="C20" s="123">
        <v>75200</v>
      </c>
      <c r="D20" s="123">
        <v>75200</v>
      </c>
      <c r="E20" s="126">
        <f>D20-C20</f>
        <v>0</v>
      </c>
      <c r="F20" s="157" t="s">
        <v>23</v>
      </c>
      <c r="G20" s="157"/>
      <c r="H20" s="157"/>
      <c r="I20" s="157"/>
    </row>
    <row r="21" spans="1:10" ht="20" customHeight="1" x14ac:dyDescent="0.35">
      <c r="B21" s="48" t="s">
        <v>24</v>
      </c>
      <c r="C21" s="123">
        <v>10300</v>
      </c>
      <c r="D21" s="123">
        <v>12300</v>
      </c>
      <c r="E21" s="126">
        <f>D21-C21</f>
        <v>2000</v>
      </c>
      <c r="F21" s="157" t="s">
        <v>25</v>
      </c>
      <c r="G21" s="157"/>
      <c r="H21" s="157"/>
      <c r="I21" s="157"/>
    </row>
    <row r="22" spans="1:10" ht="20" customHeight="1" x14ac:dyDescent="0.35">
      <c r="B22" s="48" t="s">
        <v>26</v>
      </c>
      <c r="C22" s="123">
        <v>2600</v>
      </c>
      <c r="D22" s="123">
        <v>2700</v>
      </c>
      <c r="E22" s="126">
        <f>D22-C22</f>
        <v>100</v>
      </c>
      <c r="F22" s="157" t="s">
        <v>27</v>
      </c>
      <c r="G22" s="157"/>
      <c r="H22" s="157"/>
      <c r="I22" s="157"/>
    </row>
    <row r="23" spans="1:10" ht="20" customHeight="1" x14ac:dyDescent="0.35">
      <c r="B23" s="48" t="s">
        <v>28</v>
      </c>
      <c r="C23" s="123">
        <v>6000</v>
      </c>
      <c r="D23" s="123">
        <v>4800</v>
      </c>
      <c r="E23" s="126">
        <f>D23-C23</f>
        <v>-1200</v>
      </c>
      <c r="F23" s="157" t="s">
        <v>29</v>
      </c>
      <c r="G23" s="157"/>
      <c r="H23" s="157"/>
      <c r="I23" s="157"/>
    </row>
    <row r="24" spans="1:10" ht="20" customHeight="1" x14ac:dyDescent="0.35">
      <c r="B24" s="46" t="s">
        <v>30</v>
      </c>
      <c r="C24" s="124">
        <f>SUM(C20:C23)</f>
        <v>94100</v>
      </c>
      <c r="D24" s="125">
        <f>SUM(D20:D23)</f>
        <v>95000</v>
      </c>
      <c r="E24" s="127">
        <f>SUM(E20:E23)</f>
        <v>900</v>
      </c>
      <c r="F24" s="165"/>
      <c r="G24" s="165"/>
      <c r="H24" s="166"/>
      <c r="I24" s="166"/>
    </row>
    <row r="25" spans="1:10" ht="20" customHeight="1" x14ac:dyDescent="0.35">
      <c r="A25" s="1"/>
      <c r="B25" s="43"/>
      <c r="C25" s="43"/>
      <c r="D25" s="43"/>
      <c r="E25" s="43"/>
      <c r="F25" s="43"/>
      <c r="G25" s="43"/>
      <c r="H25" s="43"/>
      <c r="I25" s="43"/>
    </row>
    <row r="26" spans="1:10" s="21" customFormat="1" ht="25" customHeight="1" x14ac:dyDescent="0.5">
      <c r="B26" s="49" t="s">
        <v>31</v>
      </c>
      <c r="C26" s="50"/>
      <c r="D26" s="50"/>
      <c r="E26" s="50"/>
      <c r="F26" s="167"/>
      <c r="G26" s="167"/>
      <c r="H26" s="167"/>
      <c r="I26" s="168"/>
    </row>
    <row r="27" spans="1:10" s="21" customFormat="1" ht="20" customHeight="1" x14ac:dyDescent="0.35">
      <c r="B27" s="46" t="s">
        <v>7</v>
      </c>
      <c r="C27" s="47" t="s">
        <v>8</v>
      </c>
      <c r="D27" s="47" t="s">
        <v>9</v>
      </c>
      <c r="E27" s="47" t="s">
        <v>10</v>
      </c>
      <c r="F27" s="169" t="s">
        <v>21</v>
      </c>
      <c r="G27" s="169"/>
      <c r="H27" s="170"/>
      <c r="I27" s="170"/>
    </row>
    <row r="28" spans="1:10" ht="20" customHeight="1" x14ac:dyDescent="0.35">
      <c r="B28" s="48" t="s">
        <v>32</v>
      </c>
      <c r="C28" s="123">
        <v>23900</v>
      </c>
      <c r="D28" s="123">
        <v>23900</v>
      </c>
      <c r="E28" s="126">
        <f t="shared" ref="E28:E37" si="0">C28-D28</f>
        <v>0</v>
      </c>
      <c r="F28" s="157" t="s">
        <v>33</v>
      </c>
      <c r="G28" s="157"/>
      <c r="H28" s="157"/>
      <c r="I28" s="157"/>
    </row>
    <row r="29" spans="1:10" ht="20" customHeight="1" x14ac:dyDescent="0.35">
      <c r="B29" s="48" t="s">
        <v>34</v>
      </c>
      <c r="C29" s="123">
        <v>1900</v>
      </c>
      <c r="D29" s="123">
        <v>2200</v>
      </c>
      <c r="E29" s="126">
        <f t="shared" si="0"/>
        <v>-300</v>
      </c>
      <c r="F29" s="157" t="s">
        <v>35</v>
      </c>
      <c r="G29" s="157"/>
      <c r="H29" s="157"/>
      <c r="I29" s="157"/>
    </row>
    <row r="30" spans="1:10" ht="20" customHeight="1" x14ac:dyDescent="0.35">
      <c r="B30" s="48" t="s">
        <v>36</v>
      </c>
      <c r="C30" s="123">
        <v>1100</v>
      </c>
      <c r="D30" s="123">
        <v>1100</v>
      </c>
      <c r="E30" s="126">
        <f t="shared" si="0"/>
        <v>0</v>
      </c>
      <c r="F30" s="157" t="s">
        <v>37</v>
      </c>
      <c r="G30" s="157"/>
      <c r="H30" s="157"/>
      <c r="I30" s="157"/>
    </row>
    <row r="31" spans="1:10" ht="20" customHeight="1" x14ac:dyDescent="0.35">
      <c r="B31" s="48" t="s">
        <v>38</v>
      </c>
      <c r="C31" s="123">
        <v>1200</v>
      </c>
      <c r="D31" s="123">
        <v>1200</v>
      </c>
      <c r="E31" s="126">
        <f t="shared" si="0"/>
        <v>0</v>
      </c>
      <c r="F31" s="157" t="s">
        <v>39</v>
      </c>
      <c r="G31" s="157"/>
      <c r="H31" s="157"/>
      <c r="I31" s="157"/>
      <c r="J31"/>
    </row>
    <row r="32" spans="1:10" ht="20" customHeight="1" x14ac:dyDescent="0.35">
      <c r="B32" s="48" t="s">
        <v>40</v>
      </c>
      <c r="C32" s="123">
        <v>5500</v>
      </c>
      <c r="D32" s="123">
        <v>5500</v>
      </c>
      <c r="E32" s="126">
        <f t="shared" si="0"/>
        <v>0</v>
      </c>
      <c r="F32" s="157" t="s">
        <v>41</v>
      </c>
      <c r="G32" s="157"/>
      <c r="H32" s="157"/>
      <c r="I32" s="157"/>
      <c r="J32"/>
    </row>
    <row r="33" spans="1:10" ht="20" customHeight="1" x14ac:dyDescent="0.35">
      <c r="B33" s="48" t="s">
        <v>42</v>
      </c>
      <c r="C33" s="123">
        <v>2500</v>
      </c>
      <c r="D33" s="123">
        <v>2500</v>
      </c>
      <c r="E33" s="126">
        <f t="shared" si="0"/>
        <v>0</v>
      </c>
      <c r="F33" s="157" t="s">
        <v>43</v>
      </c>
      <c r="G33" s="157"/>
      <c r="H33" s="157"/>
      <c r="I33" s="157"/>
      <c r="J33"/>
    </row>
    <row r="34" spans="1:10" ht="20" customHeight="1" x14ac:dyDescent="0.35">
      <c r="B34" s="48" t="s">
        <v>44</v>
      </c>
      <c r="C34" s="123">
        <v>1100</v>
      </c>
      <c r="D34" s="123">
        <v>1200</v>
      </c>
      <c r="E34" s="126">
        <f t="shared" si="0"/>
        <v>-100</v>
      </c>
      <c r="F34" s="157" t="s">
        <v>45</v>
      </c>
      <c r="G34" s="157"/>
      <c r="H34" s="157"/>
      <c r="I34" s="157"/>
      <c r="J34"/>
    </row>
    <row r="35" spans="1:10" ht="20" customHeight="1" x14ac:dyDescent="0.35">
      <c r="B35" s="48" t="s">
        <v>46</v>
      </c>
      <c r="C35" s="123">
        <v>800</v>
      </c>
      <c r="D35" s="123">
        <v>900</v>
      </c>
      <c r="E35" s="126">
        <f t="shared" si="0"/>
        <v>-100</v>
      </c>
      <c r="F35" s="157" t="s">
        <v>47</v>
      </c>
      <c r="G35" s="157"/>
      <c r="H35" s="157"/>
      <c r="I35" s="157"/>
      <c r="J35"/>
    </row>
    <row r="36" spans="1:10" ht="20" customHeight="1" x14ac:dyDescent="0.35">
      <c r="B36" s="48" t="s">
        <v>48</v>
      </c>
      <c r="C36" s="123">
        <v>4300</v>
      </c>
      <c r="D36" s="123">
        <v>4300</v>
      </c>
      <c r="E36" s="126">
        <f t="shared" si="0"/>
        <v>0</v>
      </c>
      <c r="F36" s="157" t="s">
        <v>49</v>
      </c>
      <c r="G36" s="157"/>
      <c r="H36" s="157"/>
      <c r="I36" s="157"/>
      <c r="J36"/>
    </row>
    <row r="37" spans="1:10" ht="20" customHeight="1" x14ac:dyDescent="0.35">
      <c r="B37" s="48" t="s">
        <v>50</v>
      </c>
      <c r="C37" s="123">
        <v>4900</v>
      </c>
      <c r="D37" s="123">
        <v>4900</v>
      </c>
      <c r="E37" s="126">
        <f t="shared" si="0"/>
        <v>0</v>
      </c>
      <c r="F37" s="157" t="s">
        <v>51</v>
      </c>
      <c r="G37" s="157"/>
      <c r="H37" s="157"/>
      <c r="I37" s="157"/>
      <c r="J37"/>
    </row>
    <row r="38" spans="1:10" ht="20" customHeight="1" x14ac:dyDescent="0.35">
      <c r="B38" s="46" t="s">
        <v>30</v>
      </c>
      <c r="C38" s="125">
        <f>SUM(C28:C37)</f>
        <v>47200</v>
      </c>
      <c r="D38" s="125">
        <f>SUM(D28:D37)</f>
        <v>47700</v>
      </c>
      <c r="E38" s="127">
        <f>SUM(E28:E37)</f>
        <v>-500</v>
      </c>
      <c r="F38" s="141"/>
      <c r="G38" s="141"/>
      <c r="H38" s="161"/>
      <c r="I38" s="161"/>
      <c r="J38"/>
    </row>
    <row r="39" spans="1:10" ht="20" customHeight="1" x14ac:dyDescent="0.35">
      <c r="A39" s="1"/>
      <c r="B39" s="43"/>
      <c r="C39" s="43"/>
      <c r="D39" s="43"/>
      <c r="E39" s="43"/>
      <c r="F39"/>
      <c r="G39"/>
      <c r="H39"/>
      <c r="I39"/>
      <c r="J39"/>
    </row>
    <row r="40" spans="1:10" s="21" customFormat="1" ht="25" customHeight="1" x14ac:dyDescent="0.35">
      <c r="B40" s="51" t="s">
        <v>52</v>
      </c>
      <c r="C40" s="52"/>
      <c r="D40" s="52"/>
      <c r="E40" s="52"/>
      <c r="F40" s="162"/>
      <c r="G40" s="163"/>
      <c r="H40" s="163"/>
      <c r="I40" s="164"/>
      <c r="J40"/>
    </row>
    <row r="41" spans="1:10" s="21" customFormat="1" ht="20" customHeight="1" x14ac:dyDescent="0.35">
      <c r="B41" s="46" t="s">
        <v>7</v>
      </c>
      <c r="C41" s="47" t="s">
        <v>8</v>
      </c>
      <c r="D41" s="47" t="s">
        <v>9</v>
      </c>
      <c r="E41" s="47" t="s">
        <v>10</v>
      </c>
      <c r="F41" s="155" t="s">
        <v>21</v>
      </c>
      <c r="G41" s="155"/>
      <c r="H41" s="160"/>
      <c r="I41" s="160"/>
      <c r="J41"/>
    </row>
    <row r="42" spans="1:10" ht="20" customHeight="1" x14ac:dyDescent="0.35">
      <c r="B42" s="48" t="s">
        <v>53</v>
      </c>
      <c r="C42" s="123">
        <v>7700</v>
      </c>
      <c r="D42" s="123">
        <v>8200</v>
      </c>
      <c r="E42" s="126">
        <f t="shared" ref="E42:E51" si="1">C42-D42</f>
        <v>-500</v>
      </c>
      <c r="F42" s="157" t="s">
        <v>54</v>
      </c>
      <c r="G42" s="157"/>
      <c r="H42" s="157"/>
      <c r="I42" s="157"/>
      <c r="J42"/>
    </row>
    <row r="43" spans="1:10" ht="20" customHeight="1" x14ac:dyDescent="0.35">
      <c r="B43" s="48" t="s">
        <v>55</v>
      </c>
      <c r="C43" s="123">
        <v>2600</v>
      </c>
      <c r="D43" s="123">
        <v>3000</v>
      </c>
      <c r="E43" s="126">
        <f t="shared" si="1"/>
        <v>-400</v>
      </c>
      <c r="F43" s="157" t="s">
        <v>56</v>
      </c>
      <c r="G43" s="157"/>
      <c r="H43" s="157"/>
      <c r="I43" s="157"/>
      <c r="J43"/>
    </row>
    <row r="44" spans="1:10" ht="20" customHeight="1" x14ac:dyDescent="0.35">
      <c r="B44" s="48" t="s">
        <v>57</v>
      </c>
      <c r="C44" s="123">
        <v>2400</v>
      </c>
      <c r="D44" s="123">
        <v>2200</v>
      </c>
      <c r="E44" s="126">
        <f t="shared" si="1"/>
        <v>200</v>
      </c>
      <c r="F44" s="157" t="s">
        <v>58</v>
      </c>
      <c r="G44" s="157"/>
      <c r="H44" s="157"/>
      <c r="I44" s="157"/>
      <c r="J44"/>
    </row>
    <row r="45" spans="1:10" ht="20" customHeight="1" x14ac:dyDescent="0.35">
      <c r="B45" s="48" t="s">
        <v>59</v>
      </c>
      <c r="C45" s="123">
        <v>700</v>
      </c>
      <c r="D45" s="123">
        <v>500</v>
      </c>
      <c r="E45" s="126">
        <f t="shared" si="1"/>
        <v>200</v>
      </c>
      <c r="F45" s="157" t="s">
        <v>60</v>
      </c>
      <c r="G45" s="157"/>
      <c r="H45" s="157"/>
      <c r="I45" s="157"/>
      <c r="J45"/>
    </row>
    <row r="46" spans="1:10" ht="20" customHeight="1" x14ac:dyDescent="0.35">
      <c r="B46" s="48" t="s">
        <v>61</v>
      </c>
      <c r="C46" s="123">
        <v>2100</v>
      </c>
      <c r="D46" s="123">
        <v>2400</v>
      </c>
      <c r="E46" s="126">
        <f t="shared" si="1"/>
        <v>-300</v>
      </c>
      <c r="F46" s="157" t="s">
        <v>62</v>
      </c>
      <c r="G46" s="157"/>
      <c r="H46" s="157"/>
      <c r="I46" s="157"/>
      <c r="J46"/>
    </row>
    <row r="47" spans="1:10" ht="20" customHeight="1" x14ac:dyDescent="0.35">
      <c r="B47" s="48" t="s">
        <v>63</v>
      </c>
      <c r="C47" s="123">
        <v>1500</v>
      </c>
      <c r="D47" s="123">
        <v>1300</v>
      </c>
      <c r="E47" s="126">
        <f t="shared" si="1"/>
        <v>200</v>
      </c>
      <c r="F47" s="157" t="s">
        <v>64</v>
      </c>
      <c r="G47" s="157"/>
      <c r="H47" s="157"/>
      <c r="I47" s="157"/>
      <c r="J47"/>
    </row>
    <row r="48" spans="1:10" ht="20" customHeight="1" x14ac:dyDescent="0.35">
      <c r="B48" s="48" t="s">
        <v>65</v>
      </c>
      <c r="C48" s="123">
        <v>1200</v>
      </c>
      <c r="D48" s="123">
        <v>1400</v>
      </c>
      <c r="E48" s="126">
        <f t="shared" si="1"/>
        <v>-200</v>
      </c>
      <c r="F48" s="157" t="s">
        <v>66</v>
      </c>
      <c r="G48" s="157"/>
      <c r="H48" s="157"/>
      <c r="I48" s="157"/>
      <c r="J48"/>
    </row>
    <row r="49" spans="1:10" ht="20" customHeight="1" x14ac:dyDescent="0.35">
      <c r="B49" s="48" t="s">
        <v>67</v>
      </c>
      <c r="C49" s="123">
        <v>900</v>
      </c>
      <c r="D49" s="123">
        <v>800</v>
      </c>
      <c r="E49" s="126">
        <f t="shared" si="1"/>
        <v>100</v>
      </c>
      <c r="F49" s="157" t="s">
        <v>68</v>
      </c>
      <c r="G49" s="157"/>
      <c r="H49" s="157"/>
      <c r="I49" s="157"/>
      <c r="J49"/>
    </row>
    <row r="50" spans="1:10" ht="20" customHeight="1" x14ac:dyDescent="0.35">
      <c r="B50" s="48" t="s">
        <v>69</v>
      </c>
      <c r="C50" s="123">
        <v>800</v>
      </c>
      <c r="D50" s="123">
        <v>800</v>
      </c>
      <c r="E50" s="126">
        <f t="shared" si="1"/>
        <v>0</v>
      </c>
      <c r="F50" s="157" t="s">
        <v>70</v>
      </c>
      <c r="G50" s="157"/>
      <c r="H50" s="157"/>
      <c r="I50" s="157"/>
      <c r="J50"/>
    </row>
    <row r="51" spans="1:10" ht="20" customHeight="1" x14ac:dyDescent="0.35">
      <c r="B51" s="48" t="s">
        <v>71</v>
      </c>
      <c r="C51" s="123">
        <v>1700</v>
      </c>
      <c r="D51" s="123">
        <v>2100</v>
      </c>
      <c r="E51" s="126">
        <f t="shared" si="1"/>
        <v>-400</v>
      </c>
      <c r="F51" s="157" t="s">
        <v>72</v>
      </c>
      <c r="G51" s="157"/>
      <c r="H51" s="157"/>
      <c r="I51" s="157"/>
      <c r="J51"/>
    </row>
    <row r="52" spans="1:10" ht="20" customHeight="1" x14ac:dyDescent="0.35">
      <c r="B52" s="53" t="s">
        <v>30</v>
      </c>
      <c r="C52" s="125">
        <f>SUM(C42:C51)</f>
        <v>21600</v>
      </c>
      <c r="D52" s="125">
        <f>SUM(D42:D51)</f>
        <v>22700</v>
      </c>
      <c r="E52" s="127">
        <f>SUM(E42:E51)</f>
        <v>-1100</v>
      </c>
      <c r="F52" s="158"/>
      <c r="G52" s="158"/>
      <c r="H52" s="159"/>
      <c r="I52" s="159"/>
      <c r="J52"/>
    </row>
    <row r="53" spans="1:10" ht="20" customHeight="1" x14ac:dyDescent="0.35">
      <c r="A53" s="1"/>
      <c r="B53" s="43"/>
      <c r="C53" s="43"/>
      <c r="D53" s="43"/>
      <c r="E53" s="43"/>
      <c r="F53"/>
      <c r="G53"/>
      <c r="H53"/>
      <c r="I53"/>
      <c r="J53"/>
    </row>
    <row r="54" spans="1:10" s="21" customFormat="1" ht="25" customHeight="1" x14ac:dyDescent="0.35">
      <c r="B54" s="54" t="s">
        <v>73</v>
      </c>
      <c r="C54" s="55"/>
      <c r="D54" s="55"/>
      <c r="E54" s="55"/>
      <c r="F54" s="152"/>
      <c r="G54" s="153"/>
      <c r="H54" s="153"/>
      <c r="I54" s="154"/>
      <c r="J54"/>
    </row>
    <row r="55" spans="1:10" s="21" customFormat="1" ht="20" customHeight="1" x14ac:dyDescent="0.35">
      <c r="B55" s="46" t="s">
        <v>7</v>
      </c>
      <c r="C55" s="47" t="s">
        <v>8</v>
      </c>
      <c r="D55" s="47" t="s">
        <v>9</v>
      </c>
      <c r="E55" s="47" t="s">
        <v>10</v>
      </c>
      <c r="F55" s="155" t="s">
        <v>21</v>
      </c>
      <c r="G55" s="155"/>
      <c r="H55" s="156"/>
      <c r="I55" s="156"/>
      <c r="J55"/>
    </row>
    <row r="56" spans="1:10" ht="20" customHeight="1" x14ac:dyDescent="0.35">
      <c r="B56" s="48" t="s">
        <v>74</v>
      </c>
      <c r="C56" s="123">
        <v>5100</v>
      </c>
      <c r="D56" s="123">
        <v>5100</v>
      </c>
      <c r="E56" s="126">
        <f>C56-D56</f>
        <v>0</v>
      </c>
      <c r="F56" s="157" t="s">
        <v>75</v>
      </c>
      <c r="G56" s="157"/>
      <c r="H56" s="157"/>
      <c r="I56" s="157"/>
      <c r="J56"/>
    </row>
    <row r="57" spans="1:10" ht="20" customHeight="1" x14ac:dyDescent="0.35">
      <c r="B57" s="48" t="s">
        <v>76</v>
      </c>
      <c r="C57" s="123">
        <v>6000</v>
      </c>
      <c r="D57" s="123">
        <v>6000</v>
      </c>
      <c r="E57" s="126">
        <f>C57-D57</f>
        <v>0</v>
      </c>
      <c r="F57" s="157" t="s">
        <v>77</v>
      </c>
      <c r="G57" s="157"/>
      <c r="H57" s="157"/>
      <c r="I57" s="157"/>
      <c r="J57"/>
    </row>
    <row r="58" spans="1:10" ht="20" customHeight="1" x14ac:dyDescent="0.35">
      <c r="B58" s="48" t="s">
        <v>78</v>
      </c>
      <c r="C58" s="123">
        <v>4300</v>
      </c>
      <c r="D58" s="123">
        <v>4300</v>
      </c>
      <c r="E58" s="126">
        <f>C58-D58</f>
        <v>0</v>
      </c>
      <c r="F58" s="157" t="s">
        <v>79</v>
      </c>
      <c r="G58" s="157"/>
      <c r="H58" s="157"/>
      <c r="I58" s="157"/>
      <c r="J58"/>
    </row>
    <row r="59" spans="1:10" ht="20" customHeight="1" x14ac:dyDescent="0.35">
      <c r="B59" s="48" t="s">
        <v>80</v>
      </c>
      <c r="C59" s="123">
        <v>3400</v>
      </c>
      <c r="D59" s="123">
        <v>3800</v>
      </c>
      <c r="E59" s="126">
        <f>C59-D59</f>
        <v>-400</v>
      </c>
      <c r="F59" s="157" t="s">
        <v>81</v>
      </c>
      <c r="G59" s="157"/>
      <c r="H59" s="157"/>
      <c r="I59" s="157"/>
      <c r="J59"/>
    </row>
    <row r="60" spans="1:10" ht="20" customHeight="1" x14ac:dyDescent="0.35">
      <c r="B60" s="46" t="s">
        <v>30</v>
      </c>
      <c r="C60" s="125">
        <f>SUM(C56:C59)</f>
        <v>18800</v>
      </c>
      <c r="D60" s="125">
        <f>SUM(D56:D59)</f>
        <v>19200</v>
      </c>
      <c r="E60" s="127">
        <f>SUM(E56:E59)</f>
        <v>-400</v>
      </c>
      <c r="F60" s="141"/>
      <c r="G60" s="141"/>
      <c r="H60" s="142"/>
      <c r="I60" s="142"/>
      <c r="J60"/>
    </row>
    <row r="61" spans="1:10" ht="25" customHeight="1" x14ac:dyDescent="0.35">
      <c r="A61" s="1"/>
      <c r="B61" s="43"/>
      <c r="C61" s="43"/>
      <c r="D61" s="43"/>
      <c r="E61" s="43"/>
      <c r="F61"/>
      <c r="G61"/>
      <c r="H61"/>
      <c r="I61"/>
      <c r="J61"/>
    </row>
    <row r="62" spans="1:10" ht="25" customHeight="1" x14ac:dyDescent="0.35">
      <c r="A62" s="1"/>
      <c r="B62" s="43"/>
      <c r="C62" s="43"/>
      <c r="D62" s="43"/>
      <c r="E62" s="43"/>
      <c r="F62"/>
      <c r="G62"/>
      <c r="H62"/>
      <c r="I62"/>
      <c r="J62"/>
    </row>
    <row r="63" spans="1:10" ht="25" customHeight="1" x14ac:dyDescent="0.35">
      <c r="B63" s="56"/>
      <c r="C63" s="56"/>
      <c r="D63" s="57"/>
      <c r="E63" s="58"/>
      <c r="F63" s="56"/>
      <c r="G63" s="56"/>
      <c r="H63" s="56"/>
      <c r="I63" s="56"/>
      <c r="J63"/>
    </row>
    <row r="64" spans="1:10" ht="35" customHeight="1" x14ac:dyDescent="0.35">
      <c r="B64" s="143" t="s">
        <v>82</v>
      </c>
      <c r="C64" s="144"/>
      <c r="D64" s="144"/>
      <c r="E64" s="144"/>
      <c r="F64" s="145" t="s">
        <v>83</v>
      </c>
      <c r="G64" s="146"/>
      <c r="H64" s="148" t="s">
        <v>84</v>
      </c>
      <c r="I64" s="149"/>
      <c r="J64"/>
    </row>
    <row r="65" spans="2:10" ht="35" customHeight="1" x14ac:dyDescent="0.35">
      <c r="B65" s="144"/>
      <c r="C65" s="144"/>
      <c r="D65" s="144"/>
      <c r="E65" s="144"/>
      <c r="F65" s="147"/>
      <c r="G65" s="146"/>
      <c r="H65" s="150"/>
      <c r="I65" s="151"/>
      <c r="J65"/>
    </row>
    <row r="66" spans="2:10" ht="25" customHeight="1" x14ac:dyDescent="0.35">
      <c r="B66" s="56"/>
      <c r="C66" s="56"/>
      <c r="D66" s="57"/>
      <c r="E66" s="57"/>
      <c r="F66" s="56"/>
      <c r="G66" s="56"/>
      <c r="H66" s="56"/>
      <c r="I66" s="56"/>
      <c r="J66"/>
    </row>
    <row r="67" spans="2:10" ht="25" customHeight="1" x14ac:dyDescent="0.35">
      <c r="J67"/>
    </row>
    <row r="68" spans="2:10" ht="25" customHeight="1" x14ac:dyDescent="0.35">
      <c r="B68" s="59" t="s">
        <v>85</v>
      </c>
      <c r="C68" s="60"/>
      <c r="D68" s="61"/>
      <c r="E68" s="61"/>
      <c r="F68" s="60"/>
      <c r="G68" s="60"/>
      <c r="H68" s="60"/>
      <c r="I68" s="62"/>
    </row>
    <row r="69" spans="2:10" ht="25" customHeight="1" x14ac:dyDescent="0.35">
      <c r="B69" s="63" t="s">
        <v>86</v>
      </c>
      <c r="C69" s="64"/>
      <c r="D69" s="65"/>
      <c r="E69" s="65"/>
      <c r="F69" s="64"/>
      <c r="G69" s="64"/>
      <c r="H69" s="64"/>
      <c r="I69" s="66"/>
    </row>
    <row r="70" spans="2:10" ht="25" customHeight="1" x14ac:dyDescent="0.35">
      <c r="B70" s="67" t="s">
        <v>87</v>
      </c>
      <c r="C70" s="68"/>
      <c r="D70" s="69"/>
      <c r="E70" s="69"/>
      <c r="F70" s="68"/>
      <c r="G70" s="68"/>
      <c r="H70" s="68"/>
      <c r="I70" s="70"/>
    </row>
    <row r="71" spans="2:10" ht="25" customHeight="1" x14ac:dyDescent="0.35">
      <c r="B71" s="63" t="s">
        <v>88</v>
      </c>
      <c r="C71" s="64"/>
      <c r="D71" s="65"/>
      <c r="E71" s="65"/>
      <c r="F71" s="64"/>
      <c r="G71" s="64"/>
      <c r="H71" s="64"/>
      <c r="I71" s="66"/>
    </row>
    <row r="72" spans="2:10" ht="25" customHeight="1" x14ac:dyDescent="0.35">
      <c r="B72" s="67" t="s">
        <v>89</v>
      </c>
      <c r="C72" s="68"/>
      <c r="D72" s="69"/>
      <c r="E72" s="69"/>
      <c r="F72" s="68"/>
      <c r="G72" s="68"/>
      <c r="H72" s="68"/>
      <c r="I72" s="70"/>
    </row>
    <row r="73" spans="2:10" ht="25" customHeight="1" x14ac:dyDescent="0.35">
      <c r="B73" s="63" t="s">
        <v>90</v>
      </c>
      <c r="C73" s="64"/>
      <c r="D73" s="65"/>
      <c r="E73" s="65"/>
      <c r="F73" s="64"/>
      <c r="G73" s="64"/>
      <c r="H73" s="64"/>
      <c r="I73" s="66"/>
    </row>
    <row r="74" spans="2:10" ht="25" customHeight="1" x14ac:dyDescent="0.35">
      <c r="B74" s="71" t="s">
        <v>91</v>
      </c>
      <c r="C74" s="72"/>
      <c r="D74" s="73"/>
      <c r="E74" s="73"/>
      <c r="F74" s="72"/>
      <c r="G74" s="72"/>
      <c r="H74" s="72"/>
      <c r="I74" s="74"/>
    </row>
  </sheetData>
  <sheetProtection algorithmName="SHA-512" hashValue="Yy21z0Ijzx/HzGMBLeaxw7T9C22px+ox7T/gzerK9d73Fp76oNdlmhCHWIhGxhaxlWa6n+U+iszRs6uIGoK0fg==" saltValue="+AAAjAnMSReD4AWSUX1/jQ==" spinCount="100000" sheet="1" objects="1" scenarios="1"/>
  <mergeCells count="46">
    <mergeCell ref="F27:I27"/>
    <mergeCell ref="F3:I3"/>
    <mergeCell ref="B6:C7"/>
    <mergeCell ref="F10:I10"/>
    <mergeCell ref="F18:I18"/>
    <mergeCell ref="F19:I19"/>
    <mergeCell ref="F20:I20"/>
    <mergeCell ref="F21:I21"/>
    <mergeCell ref="F22:I22"/>
    <mergeCell ref="F23:I23"/>
    <mergeCell ref="F24:I24"/>
    <mergeCell ref="F26:I26"/>
    <mergeCell ref="F40:I40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52:I52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</mergeCells>
  <dataValidations count="2">
    <dataValidation type="list" allowBlank="1" showInputMessage="1" showErrorMessage="1" sqref="E7" xr:uid="{BAB8C9C9-6982-40CA-9233-8F4CBABCC182}">
      <formula1>"2025,2026,2027,2028,2029,2030"</formula1>
    </dataValidation>
    <dataValidation type="list" allowBlank="1" showInputMessage="1" showErrorMessage="1" sqref="D7" xr:uid="{7C00D3A6-15AE-4780-9438-01A7B2E776D2}">
      <formula1>"January,February,March,April,May,June,July,August,September,October,November,December"</formula1>
    </dataValidation>
  </dataValidations>
  <hyperlinks>
    <hyperlink ref="B64" r:id="rId1" tooltip="Get the full Monthly Budget system - $29" xr:uid="{57771064-0698-4314-80CF-115F7CB6CEA3}"/>
    <hyperlink ref="F64" r:id="rId2" tooltip="31 budget templates in one download" xr:uid="{7A0D247B-35DE-4648-A337-F4D3398AB7D4}"/>
    <hyperlink ref="H64" r:id="rId3" tooltip="All budget &amp; finance Excel templates" xr:uid="{8EB2B0C1-1007-41E1-A25C-FCAFD8A34884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BCF5-1E9A-4F41-A37A-BC7D073D903C}">
  <sheetPr codeName="Sheet10">
    <tabColor theme="7"/>
  </sheetPr>
  <dimension ref="A1:J74"/>
  <sheetViews>
    <sheetView showGridLines="0" showRowColHeaders="0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71" t="s">
        <v>1</v>
      </c>
      <c r="G3" s="171"/>
      <c r="H3" s="171"/>
      <c r="I3" s="172"/>
    </row>
    <row r="4" spans="2:10" ht="18" customHeight="1" x14ac:dyDescent="0.35">
      <c r="B4" s="10" t="s">
        <v>2</v>
      </c>
      <c r="C4" s="11"/>
      <c r="D4" s="11"/>
      <c r="E4" s="11"/>
      <c r="F4" s="12"/>
      <c r="G4" s="12"/>
      <c r="H4" s="12"/>
      <c r="I4" s="13"/>
    </row>
    <row r="5" spans="2:10" ht="10" customHeight="1" x14ac:dyDescent="0.35">
      <c r="B5" s="14"/>
      <c r="C5" s="14"/>
      <c r="D5" s="14"/>
      <c r="E5" s="14"/>
      <c r="F5" s="14"/>
      <c r="G5" s="14"/>
      <c r="H5" s="14"/>
      <c r="I5" s="14"/>
    </row>
    <row r="6" spans="2:10" ht="23.5" customHeight="1" x14ac:dyDescent="0.35">
      <c r="B6" s="173" t="str">
        <f>D7&amp;" — "&amp;E7</f>
        <v>January — 2027</v>
      </c>
      <c r="C6" s="174"/>
      <c r="D6" s="15" t="s">
        <v>3</v>
      </c>
      <c r="E6" s="15" t="s">
        <v>4</v>
      </c>
      <c r="F6" s="16"/>
      <c r="G6" s="16"/>
      <c r="H6" s="16"/>
      <c r="I6" s="17"/>
    </row>
    <row r="7" spans="2:10" ht="22" customHeight="1" x14ac:dyDescent="0.35">
      <c r="B7" s="175"/>
      <c r="C7" s="176"/>
      <c r="D7" s="18" t="s">
        <v>5</v>
      </c>
      <c r="E7" s="18">
        <v>2027</v>
      </c>
      <c r="F7" s="19"/>
      <c r="G7" s="19"/>
      <c r="H7" s="19"/>
      <c r="I7" s="20"/>
    </row>
    <row r="8" spans="2:10" s="21" customFormat="1" ht="10" customHeight="1" x14ac:dyDescent="0.35">
      <c r="B8" s="14"/>
      <c r="C8" s="14"/>
      <c r="D8" s="14"/>
      <c r="E8" s="14"/>
      <c r="F8" s="14"/>
      <c r="G8" s="14"/>
      <c r="H8" s="14"/>
      <c r="I8" s="14"/>
    </row>
    <row r="9" spans="2:10" s="21" customFormat="1" ht="40" customHeight="1" x14ac:dyDescent="0.35">
      <c r="B9" s="22" t="s">
        <v>6</v>
      </c>
      <c r="C9" s="23"/>
      <c r="D9" s="23"/>
      <c r="E9" s="24"/>
      <c r="F9" s="25"/>
      <c r="G9" s="26"/>
      <c r="H9" s="26"/>
      <c r="I9" s="27"/>
      <c r="J9"/>
    </row>
    <row r="10" spans="2:10" s="21" customFormat="1" ht="35" customHeight="1" x14ac:dyDescent="0.35">
      <c r="B10" s="28" t="s">
        <v>7</v>
      </c>
      <c r="C10" s="29" t="s">
        <v>8</v>
      </c>
      <c r="D10" s="29" t="s">
        <v>9</v>
      </c>
      <c r="E10" s="29" t="s">
        <v>10</v>
      </c>
      <c r="F10" s="177"/>
      <c r="G10" s="178"/>
      <c r="H10" s="178"/>
      <c r="I10" s="179"/>
      <c r="J10"/>
    </row>
    <row r="11" spans="2:10" ht="25" customHeight="1" x14ac:dyDescent="0.35">
      <c r="B11" s="33" t="s">
        <v>11</v>
      </c>
      <c r="C11" s="128">
        <f>C24</f>
        <v>94100</v>
      </c>
      <c r="D11" s="128">
        <f>D24</f>
        <v>95000</v>
      </c>
      <c r="E11" s="132">
        <f>D11-C11</f>
        <v>900</v>
      </c>
      <c r="F11" s="30"/>
      <c r="G11" s="34" t="s">
        <v>7</v>
      </c>
      <c r="H11" s="34" t="s">
        <v>9</v>
      </c>
      <c r="I11" s="32"/>
      <c r="J11"/>
    </row>
    <row r="12" spans="2:10" ht="25" customHeight="1" x14ac:dyDescent="0.35">
      <c r="B12" s="35" t="s">
        <v>12</v>
      </c>
      <c r="C12" s="129">
        <f>SUM(C13:C15)</f>
        <v>87600</v>
      </c>
      <c r="D12" s="129">
        <f>SUM(D13:D15)</f>
        <v>89600</v>
      </c>
      <c r="E12" s="133">
        <f>C12-D12</f>
        <v>-2000</v>
      </c>
      <c r="F12" s="30"/>
      <c r="G12" s="36" t="s">
        <v>13</v>
      </c>
      <c r="H12" s="37">
        <f>D13</f>
        <v>47700</v>
      </c>
      <c r="I12" s="32"/>
      <c r="J12"/>
    </row>
    <row r="13" spans="2:10" ht="25" customHeight="1" x14ac:dyDescent="0.35">
      <c r="B13" s="38" t="s">
        <v>14</v>
      </c>
      <c r="C13" s="130">
        <f>C38</f>
        <v>47200</v>
      </c>
      <c r="D13" s="130">
        <f>D38</f>
        <v>47700</v>
      </c>
      <c r="E13" s="134">
        <f>C13-D13</f>
        <v>-500</v>
      </c>
      <c r="F13" s="30"/>
      <c r="G13" s="36" t="s">
        <v>15</v>
      </c>
      <c r="H13" s="37">
        <f>D14</f>
        <v>22700</v>
      </c>
      <c r="I13" s="32"/>
      <c r="J13"/>
    </row>
    <row r="14" spans="2:10" ht="25" customHeight="1" x14ac:dyDescent="0.35">
      <c r="B14" s="38" t="s">
        <v>16</v>
      </c>
      <c r="C14" s="130">
        <f>C52</f>
        <v>21600</v>
      </c>
      <c r="D14" s="130">
        <f>D52</f>
        <v>22700</v>
      </c>
      <c r="E14" s="134">
        <f>C14-D14</f>
        <v>-1100</v>
      </c>
      <c r="F14" s="30"/>
      <c r="G14" s="36" t="s">
        <v>17</v>
      </c>
      <c r="H14" s="37">
        <f>D15</f>
        <v>19200</v>
      </c>
      <c r="I14" s="32"/>
      <c r="J14"/>
    </row>
    <row r="15" spans="2:10" ht="25" customHeight="1" x14ac:dyDescent="0.35">
      <c r="B15" s="38" t="s">
        <v>18</v>
      </c>
      <c r="C15" s="130">
        <f>C60</f>
        <v>18800</v>
      </c>
      <c r="D15" s="130">
        <f>D60</f>
        <v>19200</v>
      </c>
      <c r="E15" s="134">
        <f>C15-D15</f>
        <v>-400</v>
      </c>
      <c r="F15" s="30"/>
      <c r="G15" s="31"/>
      <c r="H15" s="31"/>
      <c r="I15" s="32"/>
      <c r="J15"/>
    </row>
    <row r="16" spans="2:10" ht="56.25" customHeight="1" x14ac:dyDescent="0.35">
      <c r="B16" s="39" t="s">
        <v>19</v>
      </c>
      <c r="C16" s="131">
        <f>C11-C12</f>
        <v>6500</v>
      </c>
      <c r="D16" s="131">
        <f>D11-D12</f>
        <v>5400</v>
      </c>
      <c r="E16" s="135">
        <f>D16-C16</f>
        <v>-1100</v>
      </c>
      <c r="F16" s="40"/>
      <c r="G16" s="41"/>
      <c r="H16" s="41"/>
      <c r="I16" s="42"/>
      <c r="J16"/>
    </row>
    <row r="17" spans="1:10" ht="25" customHeight="1" x14ac:dyDescent="0.35">
      <c r="A17" s="1"/>
      <c r="B17" s="43"/>
      <c r="C17" s="43"/>
      <c r="D17" s="43"/>
      <c r="E17" s="43"/>
      <c r="F17" s="43"/>
      <c r="G17" s="43"/>
      <c r="H17" s="43"/>
      <c r="I17" s="14"/>
    </row>
    <row r="18" spans="1:10" s="21" customFormat="1" ht="25" customHeight="1" x14ac:dyDescent="0.5">
      <c r="B18" s="44" t="s">
        <v>20</v>
      </c>
      <c r="C18" s="45"/>
      <c r="D18" s="45"/>
      <c r="E18" s="45"/>
      <c r="F18" s="180"/>
      <c r="G18" s="180"/>
      <c r="H18" s="180"/>
      <c r="I18" s="181"/>
    </row>
    <row r="19" spans="1:10" s="21" customFormat="1" ht="20" customHeight="1" x14ac:dyDescent="0.35">
      <c r="B19" s="46" t="s">
        <v>7</v>
      </c>
      <c r="C19" s="47" t="s">
        <v>8</v>
      </c>
      <c r="D19" s="47" t="s">
        <v>9</v>
      </c>
      <c r="E19" s="47" t="s">
        <v>10</v>
      </c>
      <c r="F19" s="169" t="s">
        <v>21</v>
      </c>
      <c r="G19" s="169"/>
      <c r="H19" s="182"/>
      <c r="I19" s="182"/>
    </row>
    <row r="20" spans="1:10" ht="20" customHeight="1" x14ac:dyDescent="0.35">
      <c r="B20" s="48" t="s">
        <v>22</v>
      </c>
      <c r="C20" s="136">
        <v>75200</v>
      </c>
      <c r="D20" s="136">
        <v>75200</v>
      </c>
      <c r="E20" s="139">
        <f>D20-C20</f>
        <v>0</v>
      </c>
      <c r="F20" s="157" t="s">
        <v>23</v>
      </c>
      <c r="G20" s="157"/>
      <c r="H20" s="157"/>
      <c r="I20" s="157"/>
    </row>
    <row r="21" spans="1:10" ht="20" customHeight="1" x14ac:dyDescent="0.35">
      <c r="B21" s="48" t="s">
        <v>24</v>
      </c>
      <c r="C21" s="136">
        <v>10300</v>
      </c>
      <c r="D21" s="136">
        <v>12300</v>
      </c>
      <c r="E21" s="139">
        <f>D21-C21</f>
        <v>2000</v>
      </c>
      <c r="F21" s="157" t="s">
        <v>25</v>
      </c>
      <c r="G21" s="157"/>
      <c r="H21" s="157"/>
      <c r="I21" s="157"/>
    </row>
    <row r="22" spans="1:10" ht="20" customHeight="1" x14ac:dyDescent="0.35">
      <c r="B22" s="48" t="s">
        <v>26</v>
      </c>
      <c r="C22" s="136">
        <v>2600</v>
      </c>
      <c r="D22" s="136">
        <v>2700</v>
      </c>
      <c r="E22" s="139">
        <f>D22-C22</f>
        <v>100</v>
      </c>
      <c r="F22" s="157" t="s">
        <v>27</v>
      </c>
      <c r="G22" s="157"/>
      <c r="H22" s="157"/>
      <c r="I22" s="157"/>
    </row>
    <row r="23" spans="1:10" ht="20" customHeight="1" x14ac:dyDescent="0.35">
      <c r="B23" s="48" t="s">
        <v>28</v>
      </c>
      <c r="C23" s="136">
        <v>6000</v>
      </c>
      <c r="D23" s="136">
        <v>4800</v>
      </c>
      <c r="E23" s="139">
        <f>D23-C23</f>
        <v>-1200</v>
      </c>
      <c r="F23" s="157" t="s">
        <v>29</v>
      </c>
      <c r="G23" s="157"/>
      <c r="H23" s="157"/>
      <c r="I23" s="157"/>
    </row>
    <row r="24" spans="1:10" ht="20" customHeight="1" x14ac:dyDescent="0.35">
      <c r="B24" s="46" t="s">
        <v>30</v>
      </c>
      <c r="C24" s="137">
        <f>SUM(C20:C23)</f>
        <v>94100</v>
      </c>
      <c r="D24" s="138">
        <f>SUM(D20:D23)</f>
        <v>95000</v>
      </c>
      <c r="E24" s="140">
        <f>SUM(E20:E23)</f>
        <v>900</v>
      </c>
      <c r="F24" s="165"/>
      <c r="G24" s="165"/>
      <c r="H24" s="166"/>
      <c r="I24" s="166"/>
    </row>
    <row r="25" spans="1:10" ht="20" customHeight="1" x14ac:dyDescent="0.35">
      <c r="A25" s="1"/>
      <c r="B25" s="43"/>
      <c r="C25" s="43"/>
      <c r="D25" s="43"/>
      <c r="E25" s="43"/>
      <c r="F25" s="43"/>
      <c r="G25" s="43"/>
      <c r="H25" s="43"/>
      <c r="I25" s="43"/>
    </row>
    <row r="26" spans="1:10" s="21" customFormat="1" ht="25" customHeight="1" x14ac:dyDescent="0.5">
      <c r="B26" s="49" t="s">
        <v>31</v>
      </c>
      <c r="C26" s="50"/>
      <c r="D26" s="50"/>
      <c r="E26" s="50"/>
      <c r="F26" s="167"/>
      <c r="G26" s="167"/>
      <c r="H26" s="167"/>
      <c r="I26" s="168"/>
    </row>
    <row r="27" spans="1:10" s="21" customFormat="1" ht="20" customHeight="1" x14ac:dyDescent="0.35">
      <c r="B27" s="46" t="s">
        <v>7</v>
      </c>
      <c r="C27" s="47" t="s">
        <v>8</v>
      </c>
      <c r="D27" s="47" t="s">
        <v>9</v>
      </c>
      <c r="E27" s="47" t="s">
        <v>10</v>
      </c>
      <c r="F27" s="169" t="s">
        <v>21</v>
      </c>
      <c r="G27" s="169"/>
      <c r="H27" s="170"/>
      <c r="I27" s="170"/>
    </row>
    <row r="28" spans="1:10" ht="20" customHeight="1" x14ac:dyDescent="0.35">
      <c r="B28" s="48" t="s">
        <v>32</v>
      </c>
      <c r="C28" s="136">
        <v>23900</v>
      </c>
      <c r="D28" s="136">
        <v>23900</v>
      </c>
      <c r="E28" s="139">
        <f t="shared" ref="E28:E37" si="0">C28-D28</f>
        <v>0</v>
      </c>
      <c r="F28" s="157" t="s">
        <v>33</v>
      </c>
      <c r="G28" s="157"/>
      <c r="H28" s="157"/>
      <c r="I28" s="157"/>
    </row>
    <row r="29" spans="1:10" ht="20" customHeight="1" x14ac:dyDescent="0.35">
      <c r="B29" s="48" t="s">
        <v>34</v>
      </c>
      <c r="C29" s="136">
        <v>1900</v>
      </c>
      <c r="D29" s="136">
        <v>2200</v>
      </c>
      <c r="E29" s="139">
        <f t="shared" si="0"/>
        <v>-300</v>
      </c>
      <c r="F29" s="157" t="s">
        <v>35</v>
      </c>
      <c r="G29" s="157"/>
      <c r="H29" s="157"/>
      <c r="I29" s="157"/>
    </row>
    <row r="30" spans="1:10" ht="20" customHeight="1" x14ac:dyDescent="0.35">
      <c r="B30" s="48" t="s">
        <v>36</v>
      </c>
      <c r="C30" s="136">
        <v>1100</v>
      </c>
      <c r="D30" s="136">
        <v>1100</v>
      </c>
      <c r="E30" s="139">
        <f t="shared" si="0"/>
        <v>0</v>
      </c>
      <c r="F30" s="157" t="s">
        <v>37</v>
      </c>
      <c r="G30" s="157"/>
      <c r="H30" s="157"/>
      <c r="I30" s="157"/>
    </row>
    <row r="31" spans="1:10" ht="20" customHeight="1" x14ac:dyDescent="0.35">
      <c r="B31" s="48" t="s">
        <v>38</v>
      </c>
      <c r="C31" s="136">
        <v>1200</v>
      </c>
      <c r="D31" s="136">
        <v>1200</v>
      </c>
      <c r="E31" s="139">
        <f t="shared" si="0"/>
        <v>0</v>
      </c>
      <c r="F31" s="157" t="s">
        <v>39</v>
      </c>
      <c r="G31" s="157"/>
      <c r="H31" s="157"/>
      <c r="I31" s="157"/>
      <c r="J31"/>
    </row>
    <row r="32" spans="1:10" ht="20" customHeight="1" x14ac:dyDescent="0.35">
      <c r="B32" s="48" t="s">
        <v>40</v>
      </c>
      <c r="C32" s="136">
        <v>5500</v>
      </c>
      <c r="D32" s="136">
        <v>5500</v>
      </c>
      <c r="E32" s="139">
        <f t="shared" si="0"/>
        <v>0</v>
      </c>
      <c r="F32" s="157" t="s">
        <v>41</v>
      </c>
      <c r="G32" s="157"/>
      <c r="H32" s="157"/>
      <c r="I32" s="157"/>
      <c r="J32"/>
    </row>
    <row r="33" spans="1:10" ht="20" customHeight="1" x14ac:dyDescent="0.35">
      <c r="B33" s="48" t="s">
        <v>42</v>
      </c>
      <c r="C33" s="136">
        <v>2500</v>
      </c>
      <c r="D33" s="136">
        <v>2500</v>
      </c>
      <c r="E33" s="139">
        <f t="shared" si="0"/>
        <v>0</v>
      </c>
      <c r="F33" s="157" t="s">
        <v>43</v>
      </c>
      <c r="G33" s="157"/>
      <c r="H33" s="157"/>
      <c r="I33" s="157"/>
      <c r="J33"/>
    </row>
    <row r="34" spans="1:10" ht="20" customHeight="1" x14ac:dyDescent="0.35">
      <c r="B34" s="48" t="s">
        <v>44</v>
      </c>
      <c r="C34" s="136">
        <v>1100</v>
      </c>
      <c r="D34" s="136">
        <v>1200</v>
      </c>
      <c r="E34" s="139">
        <f t="shared" si="0"/>
        <v>-100</v>
      </c>
      <c r="F34" s="157" t="s">
        <v>45</v>
      </c>
      <c r="G34" s="157"/>
      <c r="H34" s="157"/>
      <c r="I34" s="157"/>
      <c r="J34"/>
    </row>
    <row r="35" spans="1:10" ht="20" customHeight="1" x14ac:dyDescent="0.35">
      <c r="B35" s="48" t="s">
        <v>46</v>
      </c>
      <c r="C35" s="136">
        <v>800</v>
      </c>
      <c r="D35" s="136">
        <v>900</v>
      </c>
      <c r="E35" s="139">
        <f t="shared" si="0"/>
        <v>-100</v>
      </c>
      <c r="F35" s="157" t="s">
        <v>47</v>
      </c>
      <c r="G35" s="157"/>
      <c r="H35" s="157"/>
      <c r="I35" s="157"/>
      <c r="J35"/>
    </row>
    <row r="36" spans="1:10" ht="20" customHeight="1" x14ac:dyDescent="0.35">
      <c r="B36" s="48" t="s">
        <v>48</v>
      </c>
      <c r="C36" s="136">
        <v>4300</v>
      </c>
      <c r="D36" s="136">
        <v>4300</v>
      </c>
      <c r="E36" s="139">
        <f t="shared" si="0"/>
        <v>0</v>
      </c>
      <c r="F36" s="157" t="s">
        <v>49</v>
      </c>
      <c r="G36" s="157"/>
      <c r="H36" s="157"/>
      <c r="I36" s="157"/>
      <c r="J36"/>
    </row>
    <row r="37" spans="1:10" ht="20" customHeight="1" x14ac:dyDescent="0.35">
      <c r="B37" s="48" t="s">
        <v>50</v>
      </c>
      <c r="C37" s="136">
        <v>4900</v>
      </c>
      <c r="D37" s="136">
        <v>4900</v>
      </c>
      <c r="E37" s="139">
        <f t="shared" si="0"/>
        <v>0</v>
      </c>
      <c r="F37" s="157" t="s">
        <v>51</v>
      </c>
      <c r="G37" s="157"/>
      <c r="H37" s="157"/>
      <c r="I37" s="157"/>
      <c r="J37"/>
    </row>
    <row r="38" spans="1:10" ht="20" customHeight="1" x14ac:dyDescent="0.35">
      <c r="B38" s="46" t="s">
        <v>30</v>
      </c>
      <c r="C38" s="138">
        <f>SUM(C28:C37)</f>
        <v>47200</v>
      </c>
      <c r="D38" s="138">
        <f>SUM(D28:D37)</f>
        <v>47700</v>
      </c>
      <c r="E38" s="140">
        <f>SUM(E28:E37)</f>
        <v>-500</v>
      </c>
      <c r="F38" s="141"/>
      <c r="G38" s="141"/>
      <c r="H38" s="161"/>
      <c r="I38" s="161"/>
      <c r="J38"/>
    </row>
    <row r="39" spans="1:10" ht="20" customHeight="1" x14ac:dyDescent="0.35">
      <c r="A39" s="1"/>
      <c r="B39" s="43"/>
      <c r="C39" s="43"/>
      <c r="D39" s="43"/>
      <c r="E39" s="43"/>
      <c r="F39"/>
      <c r="G39"/>
      <c r="H39"/>
      <c r="I39"/>
      <c r="J39"/>
    </row>
    <row r="40" spans="1:10" s="21" customFormat="1" ht="25" customHeight="1" x14ac:dyDescent="0.35">
      <c r="B40" s="51" t="s">
        <v>52</v>
      </c>
      <c r="C40" s="52"/>
      <c r="D40" s="52"/>
      <c r="E40" s="52"/>
      <c r="F40" s="162"/>
      <c r="G40" s="163"/>
      <c r="H40" s="163"/>
      <c r="I40" s="164"/>
      <c r="J40"/>
    </row>
    <row r="41" spans="1:10" s="21" customFormat="1" ht="20" customHeight="1" x14ac:dyDescent="0.35">
      <c r="B41" s="46" t="s">
        <v>7</v>
      </c>
      <c r="C41" s="47" t="s">
        <v>8</v>
      </c>
      <c r="D41" s="47" t="s">
        <v>9</v>
      </c>
      <c r="E41" s="47" t="s">
        <v>10</v>
      </c>
      <c r="F41" s="155" t="s">
        <v>21</v>
      </c>
      <c r="G41" s="155"/>
      <c r="H41" s="160"/>
      <c r="I41" s="160"/>
      <c r="J41"/>
    </row>
    <row r="42" spans="1:10" ht="20" customHeight="1" x14ac:dyDescent="0.35">
      <c r="B42" s="48" t="s">
        <v>53</v>
      </c>
      <c r="C42" s="136">
        <v>7700</v>
      </c>
      <c r="D42" s="136">
        <v>8200</v>
      </c>
      <c r="E42" s="139">
        <f t="shared" ref="E42:E51" si="1">C42-D42</f>
        <v>-500</v>
      </c>
      <c r="F42" s="157" t="s">
        <v>54</v>
      </c>
      <c r="G42" s="157"/>
      <c r="H42" s="157"/>
      <c r="I42" s="157"/>
      <c r="J42"/>
    </row>
    <row r="43" spans="1:10" ht="20" customHeight="1" x14ac:dyDescent="0.35">
      <c r="B43" s="48" t="s">
        <v>55</v>
      </c>
      <c r="C43" s="136">
        <v>2600</v>
      </c>
      <c r="D43" s="136">
        <v>3000</v>
      </c>
      <c r="E43" s="139">
        <f t="shared" si="1"/>
        <v>-400</v>
      </c>
      <c r="F43" s="157" t="s">
        <v>56</v>
      </c>
      <c r="G43" s="157"/>
      <c r="H43" s="157"/>
      <c r="I43" s="157"/>
      <c r="J43"/>
    </row>
    <row r="44" spans="1:10" ht="20" customHeight="1" x14ac:dyDescent="0.35">
      <c r="B44" s="48" t="s">
        <v>57</v>
      </c>
      <c r="C44" s="136">
        <v>2400</v>
      </c>
      <c r="D44" s="136">
        <v>2200</v>
      </c>
      <c r="E44" s="139">
        <f t="shared" si="1"/>
        <v>200</v>
      </c>
      <c r="F44" s="157" t="s">
        <v>58</v>
      </c>
      <c r="G44" s="157"/>
      <c r="H44" s="157"/>
      <c r="I44" s="157"/>
      <c r="J44"/>
    </row>
    <row r="45" spans="1:10" ht="20" customHeight="1" x14ac:dyDescent="0.35">
      <c r="B45" s="48" t="s">
        <v>59</v>
      </c>
      <c r="C45" s="136">
        <v>700</v>
      </c>
      <c r="D45" s="136">
        <v>500</v>
      </c>
      <c r="E45" s="139">
        <f t="shared" si="1"/>
        <v>200</v>
      </c>
      <c r="F45" s="157" t="s">
        <v>60</v>
      </c>
      <c r="G45" s="157"/>
      <c r="H45" s="157"/>
      <c r="I45" s="157"/>
      <c r="J45"/>
    </row>
    <row r="46" spans="1:10" ht="20" customHeight="1" x14ac:dyDescent="0.35">
      <c r="B46" s="48" t="s">
        <v>61</v>
      </c>
      <c r="C46" s="136">
        <v>2100</v>
      </c>
      <c r="D46" s="136">
        <v>2400</v>
      </c>
      <c r="E46" s="139">
        <f t="shared" si="1"/>
        <v>-300</v>
      </c>
      <c r="F46" s="157" t="s">
        <v>62</v>
      </c>
      <c r="G46" s="157"/>
      <c r="H46" s="157"/>
      <c r="I46" s="157"/>
      <c r="J46"/>
    </row>
    <row r="47" spans="1:10" ht="20" customHeight="1" x14ac:dyDescent="0.35">
      <c r="B47" s="48" t="s">
        <v>63</v>
      </c>
      <c r="C47" s="136">
        <v>1500</v>
      </c>
      <c r="D47" s="136">
        <v>1300</v>
      </c>
      <c r="E47" s="139">
        <f t="shared" si="1"/>
        <v>200</v>
      </c>
      <c r="F47" s="157" t="s">
        <v>64</v>
      </c>
      <c r="G47" s="157"/>
      <c r="H47" s="157"/>
      <c r="I47" s="157"/>
      <c r="J47"/>
    </row>
    <row r="48" spans="1:10" ht="20" customHeight="1" x14ac:dyDescent="0.35">
      <c r="B48" s="48" t="s">
        <v>65</v>
      </c>
      <c r="C48" s="136">
        <v>1200</v>
      </c>
      <c r="D48" s="136">
        <v>1400</v>
      </c>
      <c r="E48" s="139">
        <f t="shared" si="1"/>
        <v>-200</v>
      </c>
      <c r="F48" s="157" t="s">
        <v>66</v>
      </c>
      <c r="G48" s="157"/>
      <c r="H48" s="157"/>
      <c r="I48" s="157"/>
      <c r="J48"/>
    </row>
    <row r="49" spans="1:10" ht="20" customHeight="1" x14ac:dyDescent="0.35">
      <c r="B49" s="48" t="s">
        <v>67</v>
      </c>
      <c r="C49" s="136">
        <v>900</v>
      </c>
      <c r="D49" s="136">
        <v>800</v>
      </c>
      <c r="E49" s="139">
        <f t="shared" si="1"/>
        <v>100</v>
      </c>
      <c r="F49" s="157" t="s">
        <v>68</v>
      </c>
      <c r="G49" s="157"/>
      <c r="H49" s="157"/>
      <c r="I49" s="157"/>
      <c r="J49"/>
    </row>
    <row r="50" spans="1:10" ht="20" customHeight="1" x14ac:dyDescent="0.35">
      <c r="B50" s="48" t="s">
        <v>69</v>
      </c>
      <c r="C50" s="136">
        <v>800</v>
      </c>
      <c r="D50" s="136">
        <v>800</v>
      </c>
      <c r="E50" s="139">
        <f t="shared" si="1"/>
        <v>0</v>
      </c>
      <c r="F50" s="157" t="s">
        <v>70</v>
      </c>
      <c r="G50" s="157"/>
      <c r="H50" s="157"/>
      <c r="I50" s="157"/>
      <c r="J50"/>
    </row>
    <row r="51" spans="1:10" ht="20" customHeight="1" x14ac:dyDescent="0.35">
      <c r="B51" s="48" t="s">
        <v>71</v>
      </c>
      <c r="C51" s="136">
        <v>1700</v>
      </c>
      <c r="D51" s="136">
        <v>2100</v>
      </c>
      <c r="E51" s="139">
        <f t="shared" si="1"/>
        <v>-400</v>
      </c>
      <c r="F51" s="157" t="s">
        <v>72</v>
      </c>
      <c r="G51" s="157"/>
      <c r="H51" s="157"/>
      <c r="I51" s="157"/>
      <c r="J51"/>
    </row>
    <row r="52" spans="1:10" ht="20" customHeight="1" x14ac:dyDescent="0.35">
      <c r="B52" s="53" t="s">
        <v>30</v>
      </c>
      <c r="C52" s="138">
        <f>SUM(C42:C51)</f>
        <v>21600</v>
      </c>
      <c r="D52" s="138">
        <f>SUM(D42:D51)</f>
        <v>22700</v>
      </c>
      <c r="E52" s="140">
        <f>SUM(E42:E51)</f>
        <v>-1100</v>
      </c>
      <c r="F52" s="158"/>
      <c r="G52" s="158"/>
      <c r="H52" s="159"/>
      <c r="I52" s="159"/>
      <c r="J52"/>
    </row>
    <row r="53" spans="1:10" ht="20" customHeight="1" x14ac:dyDescent="0.35">
      <c r="A53" s="1"/>
      <c r="B53" s="43"/>
      <c r="C53" s="43"/>
      <c r="D53" s="43"/>
      <c r="E53" s="43"/>
      <c r="F53"/>
      <c r="G53"/>
      <c r="H53"/>
      <c r="I53"/>
      <c r="J53"/>
    </row>
    <row r="54" spans="1:10" s="21" customFormat="1" ht="25" customHeight="1" x14ac:dyDescent="0.35">
      <c r="B54" s="54" t="s">
        <v>73</v>
      </c>
      <c r="C54" s="55"/>
      <c r="D54" s="55"/>
      <c r="E54" s="55"/>
      <c r="F54" s="152"/>
      <c r="G54" s="153"/>
      <c r="H54" s="153"/>
      <c r="I54" s="154"/>
      <c r="J54"/>
    </row>
    <row r="55" spans="1:10" s="21" customFormat="1" ht="20" customHeight="1" x14ac:dyDescent="0.35">
      <c r="B55" s="46" t="s">
        <v>7</v>
      </c>
      <c r="C55" s="47" t="s">
        <v>8</v>
      </c>
      <c r="D55" s="47" t="s">
        <v>9</v>
      </c>
      <c r="E55" s="47" t="s">
        <v>10</v>
      </c>
      <c r="F55" s="155" t="s">
        <v>21</v>
      </c>
      <c r="G55" s="155"/>
      <c r="H55" s="156"/>
      <c r="I55" s="156"/>
      <c r="J55"/>
    </row>
    <row r="56" spans="1:10" ht="20" customHeight="1" x14ac:dyDescent="0.35">
      <c r="B56" s="48" t="s">
        <v>74</v>
      </c>
      <c r="C56" s="136">
        <v>5100</v>
      </c>
      <c r="D56" s="136">
        <v>5100</v>
      </c>
      <c r="E56" s="139">
        <f>C56-D56</f>
        <v>0</v>
      </c>
      <c r="F56" s="157" t="s">
        <v>75</v>
      </c>
      <c r="G56" s="157"/>
      <c r="H56" s="157"/>
      <c r="I56" s="157"/>
      <c r="J56"/>
    </row>
    <row r="57" spans="1:10" ht="20" customHeight="1" x14ac:dyDescent="0.35">
      <c r="B57" s="48" t="s">
        <v>76</v>
      </c>
      <c r="C57" s="136">
        <v>6000</v>
      </c>
      <c r="D57" s="136">
        <v>6000</v>
      </c>
      <c r="E57" s="139">
        <f>C57-D57</f>
        <v>0</v>
      </c>
      <c r="F57" s="157" t="s">
        <v>77</v>
      </c>
      <c r="G57" s="157"/>
      <c r="H57" s="157"/>
      <c r="I57" s="157"/>
      <c r="J57"/>
    </row>
    <row r="58" spans="1:10" ht="20" customHeight="1" x14ac:dyDescent="0.35">
      <c r="B58" s="48" t="s">
        <v>78</v>
      </c>
      <c r="C58" s="136">
        <v>4300</v>
      </c>
      <c r="D58" s="136">
        <v>4300</v>
      </c>
      <c r="E58" s="139">
        <f>C58-D58</f>
        <v>0</v>
      </c>
      <c r="F58" s="157" t="s">
        <v>79</v>
      </c>
      <c r="G58" s="157"/>
      <c r="H58" s="157"/>
      <c r="I58" s="157"/>
      <c r="J58"/>
    </row>
    <row r="59" spans="1:10" ht="20" customHeight="1" x14ac:dyDescent="0.35">
      <c r="B59" s="48" t="s">
        <v>80</v>
      </c>
      <c r="C59" s="136">
        <v>3400</v>
      </c>
      <c r="D59" s="136">
        <v>3800</v>
      </c>
      <c r="E59" s="139">
        <f>C59-D59</f>
        <v>-400</v>
      </c>
      <c r="F59" s="157" t="s">
        <v>81</v>
      </c>
      <c r="G59" s="157"/>
      <c r="H59" s="157"/>
      <c r="I59" s="157"/>
      <c r="J59"/>
    </row>
    <row r="60" spans="1:10" ht="20" customHeight="1" x14ac:dyDescent="0.35">
      <c r="B60" s="46" t="s">
        <v>30</v>
      </c>
      <c r="C60" s="138">
        <f>SUM(C56:C59)</f>
        <v>18800</v>
      </c>
      <c r="D60" s="138">
        <f>SUM(D56:D59)</f>
        <v>19200</v>
      </c>
      <c r="E60" s="140">
        <f>SUM(E56:E59)</f>
        <v>-400</v>
      </c>
      <c r="F60" s="141"/>
      <c r="G60" s="141"/>
      <c r="H60" s="142"/>
      <c r="I60" s="142"/>
      <c r="J60"/>
    </row>
    <row r="61" spans="1:10" ht="25" customHeight="1" x14ac:dyDescent="0.35">
      <c r="A61" s="1"/>
      <c r="B61" s="43"/>
      <c r="C61" s="43"/>
      <c r="D61" s="43"/>
      <c r="E61" s="43"/>
      <c r="F61"/>
      <c r="G61"/>
      <c r="H61"/>
      <c r="I61"/>
      <c r="J61"/>
    </row>
    <row r="62" spans="1:10" ht="25" customHeight="1" x14ac:dyDescent="0.35">
      <c r="A62" s="1"/>
      <c r="B62" s="43"/>
      <c r="C62" s="43"/>
      <c r="D62" s="43"/>
      <c r="E62" s="43"/>
      <c r="F62"/>
      <c r="G62"/>
      <c r="H62"/>
      <c r="I62"/>
      <c r="J62"/>
    </row>
    <row r="63" spans="1:10" ht="25" customHeight="1" x14ac:dyDescent="0.35">
      <c r="B63" s="56"/>
      <c r="C63" s="56"/>
      <c r="D63" s="57"/>
      <c r="E63" s="58"/>
      <c r="F63" s="56"/>
      <c r="G63" s="56"/>
      <c r="H63" s="56"/>
      <c r="I63" s="56"/>
      <c r="J63"/>
    </row>
    <row r="64" spans="1:10" ht="35" customHeight="1" x14ac:dyDescent="0.35">
      <c r="B64" s="143" t="s">
        <v>82</v>
      </c>
      <c r="C64" s="144"/>
      <c r="D64" s="144"/>
      <c r="E64" s="144"/>
      <c r="F64" s="145" t="s">
        <v>83</v>
      </c>
      <c r="G64" s="146"/>
      <c r="H64" s="148" t="s">
        <v>84</v>
      </c>
      <c r="I64" s="149"/>
      <c r="J64"/>
    </row>
    <row r="65" spans="2:10" ht="35" customHeight="1" x14ac:dyDescent="0.35">
      <c r="B65" s="144"/>
      <c r="C65" s="144"/>
      <c r="D65" s="144"/>
      <c r="E65" s="144"/>
      <c r="F65" s="147"/>
      <c r="G65" s="146"/>
      <c r="H65" s="150"/>
      <c r="I65" s="151"/>
      <c r="J65"/>
    </row>
    <row r="66" spans="2:10" ht="25" customHeight="1" x14ac:dyDescent="0.35">
      <c r="B66" s="56"/>
      <c r="C66" s="56"/>
      <c r="D66" s="57"/>
      <c r="E66" s="57"/>
      <c r="F66" s="56"/>
      <c r="G66" s="56"/>
      <c r="H66" s="56"/>
      <c r="I66" s="56"/>
      <c r="J66"/>
    </row>
    <row r="67" spans="2:10" ht="25" customHeight="1" x14ac:dyDescent="0.35">
      <c r="J67"/>
    </row>
    <row r="68" spans="2:10" ht="25" customHeight="1" x14ac:dyDescent="0.35">
      <c r="B68" s="59" t="s">
        <v>85</v>
      </c>
      <c r="C68" s="60"/>
      <c r="D68" s="61"/>
      <c r="E68" s="61"/>
      <c r="F68" s="60"/>
      <c r="G68" s="60"/>
      <c r="H68" s="60"/>
      <c r="I68" s="62"/>
    </row>
    <row r="69" spans="2:10" ht="25" customHeight="1" x14ac:dyDescent="0.35">
      <c r="B69" s="63" t="s">
        <v>86</v>
      </c>
      <c r="C69" s="64"/>
      <c r="D69" s="65"/>
      <c r="E69" s="65"/>
      <c r="F69" s="64"/>
      <c r="G69" s="64"/>
      <c r="H69" s="64"/>
      <c r="I69" s="66"/>
    </row>
    <row r="70" spans="2:10" ht="25" customHeight="1" x14ac:dyDescent="0.35">
      <c r="B70" s="67" t="s">
        <v>87</v>
      </c>
      <c r="C70" s="68"/>
      <c r="D70" s="69"/>
      <c r="E70" s="69"/>
      <c r="F70" s="68"/>
      <c r="G70" s="68"/>
      <c r="H70" s="68"/>
      <c r="I70" s="70"/>
    </row>
    <row r="71" spans="2:10" ht="25" customHeight="1" x14ac:dyDescent="0.35">
      <c r="B71" s="63" t="s">
        <v>88</v>
      </c>
      <c r="C71" s="64"/>
      <c r="D71" s="65"/>
      <c r="E71" s="65"/>
      <c r="F71" s="64"/>
      <c r="G71" s="64"/>
      <c r="H71" s="64"/>
      <c r="I71" s="66"/>
    </row>
    <row r="72" spans="2:10" ht="25" customHeight="1" x14ac:dyDescent="0.35">
      <c r="B72" s="67" t="s">
        <v>89</v>
      </c>
      <c r="C72" s="68"/>
      <c r="D72" s="69"/>
      <c r="E72" s="69"/>
      <c r="F72" s="68"/>
      <c r="G72" s="68"/>
      <c r="H72" s="68"/>
      <c r="I72" s="70"/>
    </row>
    <row r="73" spans="2:10" ht="25" customHeight="1" x14ac:dyDescent="0.35">
      <c r="B73" s="63" t="s">
        <v>90</v>
      </c>
      <c r="C73" s="64"/>
      <c r="D73" s="65"/>
      <c r="E73" s="65"/>
      <c r="F73" s="64"/>
      <c r="G73" s="64"/>
      <c r="H73" s="64"/>
      <c r="I73" s="66"/>
    </row>
    <row r="74" spans="2:10" ht="25" customHeight="1" x14ac:dyDescent="0.35">
      <c r="B74" s="71" t="s">
        <v>91</v>
      </c>
      <c r="C74" s="72"/>
      <c r="D74" s="73"/>
      <c r="E74" s="73"/>
      <c r="F74" s="72"/>
      <c r="G74" s="72"/>
      <c r="H74" s="72"/>
      <c r="I74" s="74"/>
    </row>
  </sheetData>
  <sheetProtection algorithmName="SHA-512" hashValue="UT8HnDEMY7rMgtYpdP1aGEHmx7R5LGTOL+rPjrypmLgYByjjjd2VnRlNbc7z2ejDroqMZpzn89FMpLrhCuWC/Q==" saltValue="1EqnBLbxd41H/s4BeSuL7w==" spinCount="100000" sheet="1" objects="1" scenarios="1"/>
  <mergeCells count="46">
    <mergeCell ref="F27:I27"/>
    <mergeCell ref="F3:I3"/>
    <mergeCell ref="B6:C7"/>
    <mergeCell ref="F10:I10"/>
    <mergeCell ref="F18:I18"/>
    <mergeCell ref="F19:I19"/>
    <mergeCell ref="F20:I20"/>
    <mergeCell ref="F21:I21"/>
    <mergeCell ref="F22:I22"/>
    <mergeCell ref="F23:I23"/>
    <mergeCell ref="F24:I24"/>
    <mergeCell ref="F26:I26"/>
    <mergeCell ref="F40:I40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52:I52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</mergeCells>
  <dataValidations count="2">
    <dataValidation type="list" allowBlank="1" showInputMessage="1" showErrorMessage="1" sqref="D7" xr:uid="{6FDFA44F-4B96-41AA-87A0-7A84A19EAB2D}">
      <formula1>"January,February,March,April,May,June,July,August,September,October,November,December"</formula1>
    </dataValidation>
    <dataValidation type="list" allowBlank="1" showInputMessage="1" showErrorMessage="1" sqref="E7" xr:uid="{B4BE82B8-FF24-4541-B646-C93896F33D38}">
      <formula1>"2025,2026,2027,2028,2029,2030"</formula1>
    </dataValidation>
  </dataValidations>
  <hyperlinks>
    <hyperlink ref="B64" r:id="rId1" tooltip="Get the full Monthly Budget system - $29" xr:uid="{093B85F5-9FD1-451A-AB1B-D7C8B78D4670}"/>
    <hyperlink ref="F64" r:id="rId2" tooltip="31 budget templates in one download" xr:uid="{D55B7E5A-B08B-4E57-A2C1-03BEEE890C78}"/>
    <hyperlink ref="H64" r:id="rId3" tooltip="All budget &amp; finance Excel templates" xr:uid="{F6D3F9D9-02B9-43E1-9D26-E2F2DF7DC7F4}"/>
  </hyperlinks>
  <pageMargins left="0.7" right="0.7" top="0.75" bottom="0.75" header="0.3" footer="0.3"/>
  <pageSetup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A0E8-B511-4DBD-BCE3-12927A37ED8F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75" customWidth="1"/>
    <col min="2" max="2" width="44.54296875" style="75" customWidth="1"/>
    <col min="3" max="3" width="14.453125" style="75" customWidth="1"/>
    <col min="4" max="4" width="12.7265625" style="75" customWidth="1"/>
    <col min="5" max="5" width="2.6328125" style="75" customWidth="1"/>
    <col min="6" max="10" width="12.6328125" style="75" customWidth="1"/>
    <col min="11" max="11" width="2.6328125" style="75" customWidth="1"/>
    <col min="12" max="19" width="7.81640625" style="75" customWidth="1"/>
    <col min="20" max="20" width="2.6328125" style="75" customWidth="1"/>
    <col min="21" max="16384" width="8.7265625" style="75" hidden="1"/>
  </cols>
  <sheetData>
    <row r="1" spans="2:19" ht="13" x14ac:dyDescent="0.3"/>
    <row r="2" spans="2:19" ht="28" customHeight="1" x14ac:dyDescent="0.3">
      <c r="B2" s="220" t="s">
        <v>92</v>
      </c>
      <c r="C2" s="220"/>
      <c r="D2" s="220"/>
      <c r="E2" s="220"/>
      <c r="F2" s="220"/>
      <c r="G2" s="220"/>
      <c r="H2" s="220"/>
      <c r="I2" s="220"/>
      <c r="J2" s="220"/>
      <c r="K2" s="76"/>
      <c r="L2" s="76"/>
      <c r="M2" s="76"/>
      <c r="N2" s="76"/>
      <c r="O2" s="76"/>
      <c r="P2" s="76"/>
      <c r="Q2" s="76"/>
      <c r="R2" s="76"/>
      <c r="S2" s="76"/>
    </row>
    <row r="3" spans="2:19" ht="13" x14ac:dyDescent="0.3"/>
    <row r="4" spans="2:19" ht="25" customHeight="1" x14ac:dyDescent="0.3">
      <c r="B4" s="77" t="s">
        <v>93</v>
      </c>
      <c r="C4" s="78" t="s">
        <v>94</v>
      </c>
      <c r="D4" s="79" t="s">
        <v>95</v>
      </c>
      <c r="F4" s="80"/>
      <c r="G4" s="80"/>
      <c r="H4" s="80"/>
      <c r="I4" s="80"/>
      <c r="J4" s="80"/>
      <c r="L4" s="81"/>
      <c r="M4" s="81"/>
      <c r="N4" s="81"/>
      <c r="O4" s="81"/>
      <c r="P4" s="81"/>
      <c r="Q4" s="81"/>
      <c r="R4" s="81"/>
      <c r="S4" s="81"/>
    </row>
    <row r="5" spans="2:19" ht="16" customHeight="1" x14ac:dyDescent="0.3">
      <c r="B5" s="82" t="s">
        <v>96</v>
      </c>
      <c r="C5" s="83">
        <v>1</v>
      </c>
      <c r="D5" s="84">
        <v>31</v>
      </c>
      <c r="F5" s="80"/>
      <c r="G5" s="80"/>
      <c r="H5" s="80"/>
      <c r="I5" s="80"/>
      <c r="J5" s="80"/>
      <c r="L5" s="81"/>
      <c r="M5" s="81"/>
      <c r="N5" s="81"/>
      <c r="O5" s="81"/>
      <c r="P5" s="81"/>
      <c r="Q5" s="81"/>
      <c r="R5" s="81"/>
      <c r="S5" s="81"/>
    </row>
    <row r="6" spans="2:19" ht="17" customHeight="1" x14ac:dyDescent="0.3">
      <c r="B6" s="85" t="s">
        <v>97</v>
      </c>
      <c r="C6" s="86"/>
      <c r="D6" s="87"/>
      <c r="F6" s="80"/>
      <c r="G6" s="80"/>
      <c r="H6" s="80"/>
      <c r="I6" s="80"/>
      <c r="J6" s="80"/>
      <c r="L6" s="81"/>
      <c r="M6" s="81"/>
      <c r="N6" s="81"/>
      <c r="O6" s="81"/>
      <c r="P6" s="81"/>
      <c r="Q6" s="81"/>
      <c r="R6" s="81"/>
      <c r="S6" s="81"/>
    </row>
    <row r="7" spans="2:19" ht="16" customHeight="1" x14ac:dyDescent="0.3">
      <c r="B7" s="88" t="s">
        <v>98</v>
      </c>
      <c r="C7" s="89" t="s">
        <v>99</v>
      </c>
      <c r="D7" s="90" t="s">
        <v>100</v>
      </c>
      <c r="F7" s="80"/>
      <c r="G7" s="80"/>
      <c r="H7" s="80"/>
      <c r="I7" s="80"/>
      <c r="J7" s="80"/>
      <c r="L7" s="81"/>
      <c r="M7" s="81"/>
      <c r="N7" s="81"/>
      <c r="O7" s="81"/>
      <c r="P7" s="81"/>
      <c r="Q7" s="81"/>
      <c r="R7" s="81"/>
      <c r="S7" s="81"/>
    </row>
    <row r="8" spans="2:19" ht="16" customHeight="1" x14ac:dyDescent="0.3">
      <c r="B8" s="88" t="s">
        <v>101</v>
      </c>
      <c r="C8" s="89" t="s">
        <v>99</v>
      </c>
      <c r="D8" s="90" t="s">
        <v>100</v>
      </c>
      <c r="F8" s="80"/>
      <c r="G8" s="80"/>
      <c r="H8" s="80"/>
      <c r="I8" s="80"/>
      <c r="J8" s="80"/>
      <c r="L8" s="81"/>
      <c r="M8" s="81"/>
      <c r="N8" s="81"/>
      <c r="O8" s="81"/>
      <c r="P8" s="81"/>
      <c r="Q8" s="81"/>
      <c r="R8" s="81"/>
      <c r="S8" s="81"/>
    </row>
    <row r="9" spans="2:19" ht="16" customHeight="1" x14ac:dyDescent="0.3">
      <c r="B9" s="91" t="s">
        <v>102</v>
      </c>
      <c r="C9" s="89" t="s">
        <v>99</v>
      </c>
      <c r="D9" s="90" t="s">
        <v>100</v>
      </c>
      <c r="F9" s="80"/>
      <c r="G9" s="80"/>
      <c r="H9" s="80"/>
      <c r="I9" s="80"/>
      <c r="J9" s="80"/>
      <c r="L9" s="81"/>
      <c r="M9" s="81"/>
      <c r="N9" s="81"/>
      <c r="O9" s="81"/>
      <c r="P9" s="81"/>
      <c r="Q9" s="81"/>
      <c r="R9" s="81"/>
      <c r="S9" s="81"/>
    </row>
    <row r="10" spans="2:19" ht="17" customHeight="1" x14ac:dyDescent="0.3">
      <c r="B10" s="221" t="s">
        <v>103</v>
      </c>
      <c r="C10" s="222"/>
      <c r="D10" s="222"/>
      <c r="F10" s="80"/>
      <c r="G10" s="80"/>
      <c r="H10" s="80"/>
      <c r="I10" s="80"/>
      <c r="J10" s="80"/>
      <c r="L10" s="81"/>
      <c r="M10" s="81"/>
      <c r="N10" s="81"/>
      <c r="O10" s="81"/>
      <c r="P10" s="81"/>
      <c r="Q10" s="81"/>
      <c r="R10" s="81"/>
      <c r="S10" s="81"/>
    </row>
    <row r="11" spans="2:19" ht="16" customHeight="1" x14ac:dyDescent="0.3">
      <c r="B11" s="88" t="s">
        <v>104</v>
      </c>
      <c r="C11" s="92" t="s">
        <v>100</v>
      </c>
      <c r="D11" s="90" t="s">
        <v>100</v>
      </c>
      <c r="F11" s="80"/>
      <c r="G11" s="80"/>
      <c r="H11" s="80"/>
      <c r="I11" s="80"/>
      <c r="J11" s="80"/>
      <c r="L11" s="81"/>
      <c r="M11" s="81"/>
      <c r="N11" s="81"/>
      <c r="O11" s="81"/>
      <c r="P11" s="81"/>
      <c r="Q11" s="81"/>
      <c r="R11" s="81"/>
      <c r="S11" s="81"/>
    </row>
    <row r="12" spans="2:19" ht="16" customHeight="1" x14ac:dyDescent="0.3">
      <c r="B12" s="88" t="s">
        <v>105</v>
      </c>
      <c r="C12" s="93" t="s">
        <v>106</v>
      </c>
      <c r="D12" s="90" t="s">
        <v>100</v>
      </c>
      <c r="F12" s="80"/>
      <c r="G12" s="80"/>
      <c r="H12" s="80"/>
      <c r="I12" s="80"/>
      <c r="J12" s="80"/>
      <c r="L12" s="81"/>
      <c r="M12" s="81"/>
      <c r="N12" s="81"/>
      <c r="O12" s="81"/>
      <c r="P12" s="81"/>
      <c r="Q12" s="81"/>
      <c r="R12" s="81"/>
      <c r="S12" s="81"/>
    </row>
    <row r="13" spans="2:19" ht="16" customHeight="1" x14ac:dyDescent="0.3">
      <c r="B13" s="91" t="s">
        <v>107</v>
      </c>
      <c r="C13" s="89" t="s">
        <v>99</v>
      </c>
      <c r="D13" s="90" t="s">
        <v>100</v>
      </c>
      <c r="F13" s="80"/>
      <c r="G13" s="80"/>
      <c r="H13" s="80"/>
      <c r="I13" s="80"/>
      <c r="J13" s="80"/>
      <c r="L13" s="81"/>
      <c r="M13" s="81"/>
      <c r="N13" s="81"/>
      <c r="O13" s="81"/>
      <c r="P13" s="81"/>
      <c r="Q13" s="81"/>
      <c r="R13" s="81"/>
      <c r="S13" s="81"/>
    </row>
    <row r="14" spans="2:19" ht="16" customHeight="1" x14ac:dyDescent="0.3">
      <c r="B14" s="91" t="s">
        <v>108</v>
      </c>
      <c r="C14" s="89" t="s">
        <v>99</v>
      </c>
      <c r="D14" s="90" t="s">
        <v>100</v>
      </c>
      <c r="F14" s="80"/>
      <c r="G14" s="80"/>
      <c r="H14" s="80"/>
      <c r="I14" s="80"/>
      <c r="J14" s="80"/>
      <c r="L14" s="81"/>
      <c r="M14" s="81"/>
      <c r="N14" s="81"/>
      <c r="O14" s="81"/>
      <c r="P14" s="81"/>
      <c r="Q14" s="81"/>
      <c r="R14" s="81"/>
      <c r="S14" s="81"/>
    </row>
    <row r="15" spans="2:19" ht="17" customHeight="1" x14ac:dyDescent="0.3">
      <c r="B15" s="85" t="s">
        <v>109</v>
      </c>
      <c r="C15" s="94"/>
      <c r="D15" s="87"/>
      <c r="F15" s="80"/>
      <c r="G15" s="80"/>
      <c r="H15" s="80"/>
      <c r="I15" s="80"/>
      <c r="J15" s="80"/>
      <c r="L15" s="81"/>
      <c r="M15" s="81"/>
      <c r="N15" s="81"/>
      <c r="O15" s="81"/>
      <c r="P15" s="81"/>
      <c r="Q15" s="81"/>
      <c r="R15" s="81"/>
      <c r="S15" s="81"/>
    </row>
    <row r="16" spans="2:19" ht="16" customHeight="1" x14ac:dyDescent="0.3">
      <c r="B16" s="88" t="s">
        <v>110</v>
      </c>
      <c r="C16" s="92" t="s">
        <v>100</v>
      </c>
      <c r="D16" s="90" t="s">
        <v>100</v>
      </c>
      <c r="F16" s="80"/>
      <c r="G16" s="80"/>
      <c r="H16" s="80"/>
      <c r="I16" s="80"/>
      <c r="J16" s="80"/>
      <c r="L16" s="81"/>
      <c r="M16" s="81"/>
      <c r="N16" s="81"/>
      <c r="O16" s="81"/>
      <c r="P16" s="81"/>
      <c r="Q16" s="81"/>
      <c r="R16" s="81"/>
      <c r="S16" s="81"/>
    </row>
    <row r="17" spans="2:19" ht="16" customHeight="1" x14ac:dyDescent="0.3">
      <c r="B17" s="88" t="s">
        <v>111</v>
      </c>
      <c r="C17" s="92" t="s">
        <v>100</v>
      </c>
      <c r="D17" s="90" t="s">
        <v>100</v>
      </c>
      <c r="F17" s="80"/>
      <c r="G17" s="80"/>
      <c r="H17" s="80"/>
      <c r="I17" s="80"/>
      <c r="J17" s="80"/>
      <c r="L17" s="81"/>
      <c r="M17" s="81"/>
      <c r="N17" s="81"/>
      <c r="O17" s="81"/>
      <c r="P17" s="81"/>
      <c r="Q17" s="81"/>
      <c r="R17" s="81"/>
      <c r="S17" s="81"/>
    </row>
    <row r="18" spans="2:19" ht="16" customHeight="1" x14ac:dyDescent="0.3">
      <c r="B18" s="88" t="s">
        <v>112</v>
      </c>
      <c r="C18" s="89" t="s">
        <v>99</v>
      </c>
      <c r="D18" s="90" t="s">
        <v>100</v>
      </c>
      <c r="F18" s="80"/>
      <c r="G18" s="80"/>
      <c r="H18" s="80"/>
      <c r="I18" s="80"/>
      <c r="J18" s="80"/>
      <c r="L18" s="81"/>
      <c r="M18" s="81"/>
      <c r="N18" s="81"/>
      <c r="O18" s="81"/>
      <c r="P18" s="81"/>
      <c r="Q18" s="81"/>
      <c r="R18" s="81"/>
      <c r="S18" s="81"/>
    </row>
    <row r="19" spans="2:19" ht="16" customHeight="1" x14ac:dyDescent="0.3">
      <c r="B19" s="88" t="s">
        <v>113</v>
      </c>
      <c r="C19" s="93" t="s">
        <v>114</v>
      </c>
      <c r="D19" s="90" t="s">
        <v>100</v>
      </c>
      <c r="F19" s="80"/>
      <c r="G19" s="80"/>
      <c r="H19" s="80"/>
      <c r="I19" s="80"/>
      <c r="J19" s="80"/>
      <c r="L19" s="81"/>
      <c r="M19" s="81"/>
      <c r="N19" s="81"/>
      <c r="O19" s="81"/>
      <c r="P19" s="81"/>
      <c r="Q19" s="81"/>
      <c r="R19" s="81"/>
      <c r="S19" s="81"/>
    </row>
    <row r="20" spans="2:19" ht="17" customHeight="1" x14ac:dyDescent="0.3">
      <c r="B20" s="85" t="s">
        <v>115</v>
      </c>
      <c r="C20" s="86"/>
      <c r="D20" s="87"/>
      <c r="F20" s="80"/>
      <c r="G20" s="80"/>
      <c r="H20" s="80"/>
      <c r="I20" s="80"/>
      <c r="J20" s="80"/>
      <c r="L20" s="81"/>
      <c r="M20" s="81"/>
      <c r="N20" s="81"/>
      <c r="O20" s="81"/>
      <c r="P20" s="81"/>
      <c r="Q20" s="81"/>
      <c r="R20" s="81"/>
      <c r="S20" s="81"/>
    </row>
    <row r="21" spans="2:19" ht="16" customHeight="1" x14ac:dyDescent="0.3">
      <c r="B21" s="88" t="s">
        <v>116</v>
      </c>
      <c r="C21" s="92" t="s">
        <v>117</v>
      </c>
      <c r="D21" s="90" t="s">
        <v>100</v>
      </c>
      <c r="F21" s="80"/>
      <c r="G21" s="80"/>
      <c r="H21" s="80"/>
      <c r="I21" s="80"/>
      <c r="J21" s="80"/>
      <c r="L21" s="81"/>
      <c r="M21" s="81"/>
      <c r="N21" s="81"/>
      <c r="O21" s="81"/>
      <c r="P21" s="81"/>
      <c r="Q21" s="81"/>
      <c r="R21" s="81"/>
      <c r="S21" s="81"/>
    </row>
    <row r="22" spans="2:19" ht="16" customHeight="1" x14ac:dyDescent="0.3">
      <c r="B22" s="88" t="s">
        <v>118</v>
      </c>
      <c r="C22" s="89" t="s">
        <v>99</v>
      </c>
      <c r="D22" s="90" t="s">
        <v>100</v>
      </c>
      <c r="F22" s="223" t="s">
        <v>119</v>
      </c>
      <c r="G22" s="223"/>
      <c r="H22" s="223"/>
      <c r="I22" s="223"/>
      <c r="J22" s="223"/>
      <c r="L22" s="81"/>
      <c r="M22" s="81"/>
      <c r="N22" s="81"/>
      <c r="O22" s="81"/>
      <c r="P22" s="81"/>
      <c r="Q22" s="81"/>
      <c r="R22" s="81"/>
      <c r="S22" s="81"/>
    </row>
    <row r="23" spans="2:19" ht="16" customHeight="1" x14ac:dyDescent="0.3">
      <c r="B23" s="88" t="s">
        <v>120</v>
      </c>
      <c r="C23" s="89" t="s">
        <v>99</v>
      </c>
      <c r="D23" s="90" t="s">
        <v>100</v>
      </c>
      <c r="F23" s="224" t="s">
        <v>121</v>
      </c>
      <c r="G23" s="225"/>
      <c r="H23" s="225"/>
      <c r="I23" s="225"/>
      <c r="J23" s="225"/>
      <c r="L23" s="81"/>
      <c r="M23" s="81"/>
      <c r="N23" s="81"/>
      <c r="O23" s="81"/>
      <c r="P23" s="81"/>
      <c r="Q23" s="81"/>
      <c r="R23" s="81"/>
      <c r="S23" s="81"/>
    </row>
    <row r="24" spans="2:19" ht="16" customHeight="1" x14ac:dyDescent="0.3">
      <c r="B24" s="88" t="s">
        <v>122</v>
      </c>
      <c r="C24" s="95" t="s">
        <v>99</v>
      </c>
      <c r="D24" s="96" t="s">
        <v>100</v>
      </c>
      <c r="F24" s="225"/>
      <c r="G24" s="225"/>
      <c r="H24" s="225"/>
      <c r="I24" s="225"/>
      <c r="J24" s="225"/>
      <c r="L24" s="81"/>
      <c r="M24" s="81"/>
      <c r="N24" s="81"/>
      <c r="O24" s="81"/>
      <c r="P24" s="81"/>
      <c r="Q24" s="81"/>
      <c r="R24" s="81"/>
      <c r="S24" s="81"/>
    </row>
    <row r="25" spans="2:19" ht="25" customHeight="1" x14ac:dyDescent="0.3">
      <c r="B25" s="97" t="s">
        <v>123</v>
      </c>
      <c r="C25" s="98" t="s">
        <v>124</v>
      </c>
      <c r="D25" s="98" t="s">
        <v>125</v>
      </c>
      <c r="F25" s="225"/>
      <c r="G25" s="225"/>
      <c r="H25" s="225"/>
      <c r="I25" s="225"/>
      <c r="J25" s="225"/>
      <c r="L25" s="81"/>
      <c r="M25" s="81"/>
      <c r="N25" s="81"/>
      <c r="O25" s="81"/>
      <c r="P25" s="81"/>
      <c r="Q25" s="81"/>
      <c r="R25" s="81"/>
      <c r="S25" s="81"/>
    </row>
    <row r="26" spans="2:19" ht="35.5" customHeight="1" x14ac:dyDescent="0.3">
      <c r="F26" s="225"/>
      <c r="G26" s="225"/>
      <c r="H26" s="225"/>
      <c r="I26" s="225"/>
      <c r="J26" s="225"/>
      <c r="L26" s="81"/>
      <c r="M26" s="81"/>
      <c r="N26" s="81"/>
      <c r="O26" s="81"/>
      <c r="P26" s="81"/>
      <c r="Q26" s="81"/>
      <c r="R26" s="81"/>
      <c r="S26" s="81"/>
    </row>
    <row r="27" spans="2:19" ht="25" customHeight="1" x14ac:dyDescent="0.3">
      <c r="B27" s="226" t="s">
        <v>126</v>
      </c>
      <c r="C27" s="226"/>
      <c r="D27" s="226"/>
      <c r="F27" s="227" t="s">
        <v>127</v>
      </c>
      <c r="G27" s="228"/>
      <c r="H27" s="228"/>
      <c r="I27" s="228"/>
      <c r="J27" s="228"/>
      <c r="L27" s="184" t="s">
        <v>128</v>
      </c>
      <c r="M27" s="185"/>
      <c r="N27" s="185"/>
      <c r="O27" s="185"/>
      <c r="P27" s="185"/>
      <c r="Q27" s="185"/>
      <c r="R27" s="185"/>
      <c r="S27" s="185"/>
    </row>
    <row r="28" spans="2:19" ht="25" customHeight="1" x14ac:dyDescent="0.3">
      <c r="B28" s="186" t="s">
        <v>129</v>
      </c>
      <c r="C28" s="186"/>
      <c r="D28" s="186"/>
      <c r="F28" s="228"/>
      <c r="G28" s="228"/>
      <c r="H28" s="228"/>
      <c r="I28" s="228"/>
      <c r="J28" s="228"/>
      <c r="L28" s="185"/>
      <c r="M28" s="185"/>
      <c r="N28" s="185"/>
      <c r="O28" s="185"/>
      <c r="P28" s="185"/>
      <c r="Q28" s="185"/>
      <c r="R28" s="185"/>
      <c r="S28" s="185"/>
    </row>
    <row r="29" spans="2:19" ht="21" customHeight="1" x14ac:dyDescent="0.3"/>
    <row r="30" spans="2:19" ht="2" customHeight="1" x14ac:dyDescent="0.3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</row>
    <row r="31" spans="2:19" ht="15" customHeight="1" x14ac:dyDescent="0.3"/>
    <row r="32" spans="2:19" ht="41" customHeight="1" x14ac:dyDescent="0.3">
      <c r="B32" s="187" t="s">
        <v>130</v>
      </c>
      <c r="C32" s="188"/>
      <c r="D32" s="189"/>
      <c r="F32" s="80"/>
      <c r="G32" s="80"/>
      <c r="H32" s="80"/>
      <c r="I32" s="80"/>
      <c r="J32" s="80"/>
      <c r="L32" s="190" t="s">
        <v>131</v>
      </c>
      <c r="M32" s="191"/>
      <c r="N32" s="191"/>
      <c r="O32" s="191"/>
      <c r="P32" s="191"/>
      <c r="Q32" s="191"/>
      <c r="R32" s="191"/>
      <c r="S32" s="192"/>
    </row>
    <row r="33" spans="2:19" ht="20" customHeight="1" x14ac:dyDescent="0.3">
      <c r="B33" s="199" t="s">
        <v>132</v>
      </c>
      <c r="C33" s="200"/>
      <c r="D33" s="201"/>
      <c r="F33" s="80"/>
      <c r="G33" s="80"/>
      <c r="H33" s="80"/>
      <c r="I33" s="80"/>
      <c r="J33" s="80"/>
      <c r="L33" s="193"/>
      <c r="M33" s="194"/>
      <c r="N33" s="194"/>
      <c r="O33" s="194"/>
      <c r="P33" s="194"/>
      <c r="Q33" s="194"/>
      <c r="R33" s="194"/>
      <c r="S33" s="195"/>
    </row>
    <row r="34" spans="2:19" ht="33.5" customHeight="1" x14ac:dyDescent="0.3">
      <c r="B34" s="202" t="s">
        <v>133</v>
      </c>
      <c r="C34" s="203"/>
      <c r="D34" s="204"/>
      <c r="F34" s="80"/>
      <c r="G34" s="80"/>
      <c r="H34" s="80"/>
      <c r="I34" s="80"/>
      <c r="J34" s="80"/>
      <c r="L34" s="193"/>
      <c r="M34" s="194"/>
      <c r="N34" s="194"/>
      <c r="O34" s="194"/>
      <c r="P34" s="194"/>
      <c r="Q34" s="194"/>
      <c r="R34" s="194"/>
      <c r="S34" s="195"/>
    </row>
    <row r="35" spans="2:19" ht="20" customHeight="1" x14ac:dyDescent="0.3">
      <c r="B35" s="205" t="s">
        <v>134</v>
      </c>
      <c r="C35" s="206"/>
      <c r="D35" s="207"/>
      <c r="F35" s="80"/>
      <c r="G35" s="80"/>
      <c r="H35" s="80"/>
      <c r="I35" s="80"/>
      <c r="J35" s="80"/>
      <c r="L35" s="193"/>
      <c r="M35" s="194"/>
      <c r="N35" s="194"/>
      <c r="O35" s="194"/>
      <c r="P35" s="194"/>
      <c r="Q35" s="194"/>
      <c r="R35" s="194"/>
      <c r="S35" s="195"/>
    </row>
    <row r="36" spans="2:19" ht="20" customHeight="1" x14ac:dyDescent="0.3">
      <c r="B36" s="208" t="s">
        <v>135</v>
      </c>
      <c r="C36" s="209"/>
      <c r="D36" s="210"/>
      <c r="F36" s="80"/>
      <c r="G36" s="80"/>
      <c r="H36" s="80"/>
      <c r="I36" s="80"/>
      <c r="J36" s="80"/>
      <c r="L36" s="193"/>
      <c r="M36" s="194"/>
      <c r="N36" s="194"/>
      <c r="O36" s="194"/>
      <c r="P36" s="194"/>
      <c r="Q36" s="194"/>
      <c r="R36" s="194"/>
      <c r="S36" s="195"/>
    </row>
    <row r="37" spans="2:19" ht="20" customHeight="1" x14ac:dyDescent="0.3">
      <c r="B37" s="211" t="s">
        <v>136</v>
      </c>
      <c r="C37" s="212"/>
      <c r="D37" s="213"/>
      <c r="F37" s="80"/>
      <c r="G37" s="80"/>
      <c r="H37" s="80"/>
      <c r="I37" s="80"/>
      <c r="J37" s="80"/>
      <c r="L37" s="193"/>
      <c r="M37" s="194"/>
      <c r="N37" s="194"/>
      <c r="O37" s="194"/>
      <c r="P37" s="194"/>
      <c r="Q37" s="194"/>
      <c r="R37" s="194"/>
      <c r="S37" s="195"/>
    </row>
    <row r="38" spans="2:19" ht="12.5" customHeight="1" x14ac:dyDescent="0.3">
      <c r="B38" s="214" t="s">
        <v>137</v>
      </c>
      <c r="C38" s="215"/>
      <c r="D38" s="216"/>
      <c r="F38" s="80"/>
      <c r="G38" s="80"/>
      <c r="H38" s="80"/>
      <c r="I38" s="80"/>
      <c r="J38" s="80"/>
      <c r="L38" s="193"/>
      <c r="M38" s="194"/>
      <c r="N38" s="194"/>
      <c r="O38" s="194"/>
      <c r="P38" s="194"/>
      <c r="Q38" s="194"/>
      <c r="R38" s="194"/>
      <c r="S38" s="195"/>
    </row>
    <row r="39" spans="2:19" ht="29.5" customHeight="1" x14ac:dyDescent="0.3">
      <c r="B39" s="217"/>
      <c r="C39" s="218"/>
      <c r="D39" s="219"/>
      <c r="F39" s="80"/>
      <c r="G39" s="80"/>
      <c r="H39" s="80"/>
      <c r="I39" s="80"/>
      <c r="J39" s="80"/>
      <c r="L39" s="196"/>
      <c r="M39" s="197"/>
      <c r="N39" s="197"/>
      <c r="O39" s="197"/>
      <c r="P39" s="197"/>
      <c r="Q39" s="197"/>
      <c r="R39" s="197"/>
      <c r="S39" s="198"/>
    </row>
    <row r="40" spans="2:19" ht="15" customHeight="1" x14ac:dyDescent="0.3"/>
    <row r="41" spans="2:19" ht="2" customHeight="1" x14ac:dyDescent="0.3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</row>
    <row r="42" spans="2:19" ht="13" x14ac:dyDescent="0.3"/>
    <row r="43" spans="2:19" ht="13" x14ac:dyDescent="0.3">
      <c r="B43" s="183" t="s">
        <v>138</v>
      </c>
      <c r="C43" s="183"/>
      <c r="D43" s="183"/>
      <c r="E43" s="183"/>
      <c r="F43" s="183"/>
      <c r="G43" s="183"/>
      <c r="H43" s="183"/>
      <c r="I43" s="183"/>
      <c r="J43" s="183"/>
      <c r="K43" s="99"/>
      <c r="L43" s="99"/>
      <c r="M43" s="99"/>
      <c r="N43" s="99"/>
      <c r="O43" s="99"/>
      <c r="P43" s="99"/>
      <c r="Q43" s="99"/>
      <c r="R43" s="99"/>
      <c r="S43" s="99"/>
    </row>
    <row r="44" spans="2:19" ht="13" x14ac:dyDescent="0.3">
      <c r="B44" s="183"/>
      <c r="C44" s="183"/>
      <c r="D44" s="183"/>
      <c r="E44" s="183"/>
      <c r="F44" s="183"/>
      <c r="G44" s="183"/>
      <c r="H44" s="183"/>
      <c r="I44" s="183"/>
      <c r="J44" s="183"/>
      <c r="K44" s="99"/>
      <c r="L44" s="99"/>
      <c r="M44" s="99"/>
      <c r="N44" s="99"/>
      <c r="O44" s="99"/>
      <c r="P44" s="99"/>
      <c r="Q44" s="99"/>
      <c r="R44" s="99"/>
      <c r="S44" s="99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ht="12.5" customHeight="1" x14ac:dyDescent="0.3"/>
    <row r="50" ht="12.5" customHeight="1" x14ac:dyDescent="0.3"/>
    <row r="54" ht="13" hidden="1" x14ac:dyDescent="0.3"/>
    <row r="55" ht="13" hidden="1" x14ac:dyDescent="0.3"/>
    <row r="56" ht="13" hidden="1" x14ac:dyDescent="0.3"/>
    <row r="57" ht="13" hidden="1" x14ac:dyDescent="0.3"/>
  </sheetData>
  <sheetProtection algorithmName="SHA-512" hashValue="lJhbmb344VM+Voj5uEhgsFIcRNbjTmutSwN3OTZGsATCxHMCrN2PzwtwZrVZq8w3X0YfaUAFGpXKlQxbettWQg==" saltValue="HwNpfQtL/MQP0gYzgSW/VQ==" spinCount="100000" sheet="1" objects="1" scenarios="1"/>
  <mergeCells count="17">
    <mergeCell ref="B2:J2"/>
    <mergeCell ref="B10:D10"/>
    <mergeCell ref="F22:J22"/>
    <mergeCell ref="F23:J26"/>
    <mergeCell ref="B27:D27"/>
    <mergeCell ref="F27:J28"/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</mergeCells>
  <hyperlinks>
    <hyperlink ref="B27" r:id="rId1" xr:uid="{58986E5A-EF4D-460A-8E89-B2E94594BF9A}"/>
    <hyperlink ref="B38" r:id="rId2" xr:uid="{FAC09190-7D00-4401-AB4C-5742DF365B16}"/>
    <hyperlink ref="B27:D27" r:id="rId3" display="🚀  Get Pro Now  →" xr:uid="{46306882-8A04-4B17-AB32-F198AADB9C17}"/>
    <hyperlink ref="B38:D39" r:id="rId4" display="🎁  Grab the Bundle — Save $865  →" xr:uid="{FD9A2A50-B895-49A1-828D-772031146215}"/>
  </hyperlinks>
  <pageMargins left="0.7" right="0.7" top="0.75" bottom="0.75" header="0.3" footer="0.3"/>
  <pageSetup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459D-5E7F-41F3-809A-418FAECDC29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1" hidden="1" customWidth="1"/>
    <col min="2" max="14" width="9.1796875" style="21" customWidth="1"/>
    <col min="15" max="15" width="2.6328125" style="21" hidden="1" customWidth="1"/>
    <col min="16" max="16384" width="5" style="21" hidden="1"/>
  </cols>
  <sheetData>
    <row r="1" spans="2:14" ht="14.5" hidden="1" x14ac:dyDescent="0.35"/>
    <row r="2" spans="2:14" ht="50.15" customHeight="1" x14ac:dyDescent="0.6">
      <c r="B2" s="100"/>
      <c r="C2" s="235" t="s">
        <v>139</v>
      </c>
      <c r="D2" s="235"/>
      <c r="E2" s="235"/>
      <c r="F2" s="235"/>
      <c r="G2" s="235"/>
      <c r="H2" s="235"/>
      <c r="I2" s="235"/>
      <c r="J2" s="236"/>
      <c r="K2" s="236"/>
      <c r="L2" s="236"/>
      <c r="M2" s="236"/>
      <c r="N2" s="236"/>
    </row>
    <row r="3" spans="2:14" ht="7.5" hidden="1" customHeight="1" x14ac:dyDescent="0.35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2:14" ht="7.5" hidden="1" customHeight="1" x14ac:dyDescent="0.35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ht="14.5" x14ac:dyDescent="0.35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2:14" ht="26" x14ac:dyDescent="0.35">
      <c r="B6" s="103">
        <v>4</v>
      </c>
      <c r="C6" s="104" t="s">
        <v>140</v>
      </c>
      <c r="D6" s="105"/>
      <c r="E6" s="105"/>
      <c r="F6" s="105"/>
      <c r="G6" s="105"/>
      <c r="H6" s="106"/>
      <c r="I6" s="105"/>
      <c r="J6" s="106"/>
      <c r="K6" s="106"/>
      <c r="L6" s="106"/>
      <c r="M6" s="106"/>
      <c r="N6" s="102"/>
    </row>
    <row r="7" spans="2:14" ht="15.75" customHeight="1" x14ac:dyDescent="0.35">
      <c r="B7" s="107"/>
      <c r="C7" s="237" t="s">
        <v>141</v>
      </c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102"/>
    </row>
    <row r="8" spans="2:14" ht="3.75" customHeight="1" x14ac:dyDescent="0.35">
      <c r="B8" s="107"/>
      <c r="C8" s="108"/>
      <c r="D8" s="105"/>
      <c r="E8" s="105"/>
      <c r="F8" s="105"/>
      <c r="G8" s="105"/>
      <c r="H8" s="106"/>
      <c r="I8" s="105"/>
      <c r="J8" s="106"/>
      <c r="K8" s="106"/>
      <c r="L8" s="106"/>
      <c r="M8" s="106"/>
      <c r="N8" s="102"/>
    </row>
    <row r="9" spans="2:14" ht="6" customHeight="1" x14ac:dyDescent="0.35">
      <c r="B9" s="109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102"/>
    </row>
    <row r="10" spans="2:14" ht="24.75" customHeight="1" x14ac:dyDescent="0.35">
      <c r="B10" s="109">
        <v>4</v>
      </c>
      <c r="C10" s="239" t="s">
        <v>142</v>
      </c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102"/>
    </row>
    <row r="11" spans="2:14" ht="9.75" hidden="1" customHeight="1" x14ac:dyDescent="0.35">
      <c r="B11" s="102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2"/>
    </row>
    <row r="12" spans="2:14" ht="9.75" hidden="1" customHeight="1" x14ac:dyDescent="0.35">
      <c r="B12" s="102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2"/>
    </row>
    <row r="13" spans="2:14" ht="9.75" customHeight="1" x14ac:dyDescent="0.35">
      <c r="B13" s="102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2"/>
    </row>
    <row r="14" spans="2:14" ht="24.75" customHeight="1" x14ac:dyDescent="0.35">
      <c r="B14" s="103">
        <v>4</v>
      </c>
      <c r="C14" s="110" t="s">
        <v>143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2"/>
    </row>
    <row r="15" spans="2:14" ht="24.75" customHeight="1" x14ac:dyDescent="0.35">
      <c r="B15" s="102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2"/>
    </row>
    <row r="16" spans="2:14" ht="24.75" customHeight="1" x14ac:dyDescent="0.35">
      <c r="B16" s="109">
        <v>4</v>
      </c>
      <c r="C16" s="229" t="s">
        <v>144</v>
      </c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102"/>
    </row>
    <row r="17" spans="2:14" ht="24.75" customHeight="1" x14ac:dyDescent="0.35">
      <c r="B17" s="109">
        <v>4</v>
      </c>
      <c r="C17" s="229" t="s">
        <v>145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102"/>
    </row>
    <row r="18" spans="2:14" ht="24.75" customHeight="1" x14ac:dyDescent="0.35">
      <c r="B18" s="109">
        <v>4</v>
      </c>
      <c r="C18" s="229" t="s">
        <v>146</v>
      </c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102"/>
    </row>
    <row r="19" spans="2:14" ht="14.5" x14ac:dyDescent="0.35">
      <c r="B19" s="102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2"/>
    </row>
    <row r="20" spans="2:14" ht="24.75" customHeight="1" x14ac:dyDescent="0.35">
      <c r="B20" s="103">
        <v>4</v>
      </c>
      <c r="C20" s="110" t="s">
        <v>147</v>
      </c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2"/>
    </row>
    <row r="21" spans="2:14" ht="14.5" x14ac:dyDescent="0.35">
      <c r="B21" s="102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2"/>
    </row>
    <row r="22" spans="2:14" ht="38.5" customHeight="1" x14ac:dyDescent="0.35">
      <c r="B22" s="109">
        <v>4</v>
      </c>
      <c r="C22" s="229" t="s">
        <v>148</v>
      </c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102"/>
    </row>
    <row r="23" spans="2:14" ht="38.25" customHeight="1" x14ac:dyDescent="0.35">
      <c r="B23" s="109">
        <v>4</v>
      </c>
      <c r="C23" s="229" t="s">
        <v>149</v>
      </c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102"/>
    </row>
    <row r="24" spans="2:14" ht="33.75" customHeight="1" x14ac:dyDescent="0.35">
      <c r="B24" s="109">
        <v>4</v>
      </c>
      <c r="C24" s="229" t="s">
        <v>150</v>
      </c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102"/>
    </row>
    <row r="25" spans="2:14" ht="33.75" customHeight="1" x14ac:dyDescent="0.35">
      <c r="B25" s="109">
        <v>4</v>
      </c>
      <c r="C25" s="229" t="s">
        <v>151</v>
      </c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102"/>
    </row>
    <row r="26" spans="2:14" ht="33.75" customHeight="1" x14ac:dyDescent="0.35">
      <c r="B26" s="109">
        <v>4</v>
      </c>
      <c r="C26" s="229" t="s">
        <v>152</v>
      </c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102"/>
    </row>
    <row r="27" spans="2:14" ht="14.5" x14ac:dyDescent="0.35">
      <c r="B27" s="111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2"/>
    </row>
    <row r="28" spans="2:14" ht="30" customHeight="1" x14ac:dyDescent="0.35">
      <c r="B28" s="112">
        <v>4</v>
      </c>
      <c r="C28" s="230" t="s">
        <v>153</v>
      </c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102"/>
    </row>
    <row r="29" spans="2:14" ht="52.5" customHeight="1" x14ac:dyDescent="0.35">
      <c r="B29" s="113">
        <v>4</v>
      </c>
      <c r="C29" s="232" t="s">
        <v>154</v>
      </c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102"/>
    </row>
    <row r="30" spans="2:14" ht="30" customHeight="1" x14ac:dyDescent="0.35">
      <c r="B30" s="113">
        <v>4</v>
      </c>
      <c r="C30" s="233" t="s">
        <v>155</v>
      </c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102"/>
    </row>
    <row r="31" spans="2:14" ht="14.5" x14ac:dyDescent="0.35"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</row>
    <row r="32" spans="2:14" ht="14.5" x14ac:dyDescent="0.35"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2:14" ht="14.5" x14ac:dyDescent="0.35"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  <row r="34" spans="2:14" ht="14.5" x14ac:dyDescent="0.35"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</row>
    <row r="35" spans="2:14" ht="14.5" x14ac:dyDescent="0.35"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</row>
    <row r="36" spans="2:14" ht="14.5" x14ac:dyDescent="0.35"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</row>
    <row r="37" spans="2:14" ht="14" customHeight="1" x14ac:dyDescent="0.35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</row>
    <row r="38" spans="2:14" ht="14" customHeight="1" x14ac:dyDescent="0.35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</row>
    <row r="39" spans="2:14" ht="14" customHeight="1" x14ac:dyDescent="0.35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</row>
    <row r="40" spans="2:14" ht="14" customHeight="1" x14ac:dyDescent="0.35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</row>
  </sheetData>
  <sheetProtection algorithmName="SHA-512" hashValue="I96zrUHYqiVv+hhT/p189amIdf7QwlpKEpEUFjKuf8Xq9o9KNKgQlmfvAAxffstd0hCP8BLYv5mNQ8wPPQmYMA==" saltValue="ZFOllaqwU5wfbmqivrkb3w==" spinCount="100000" sheet="1" objects="1" scenarios="1"/>
  <mergeCells count="16">
    <mergeCell ref="C16:M16"/>
    <mergeCell ref="C2:I2"/>
    <mergeCell ref="J2:N2"/>
    <mergeCell ref="C7:M7"/>
    <mergeCell ref="C9:M9"/>
    <mergeCell ref="C10:M10"/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(Symbol)</vt:lpstr>
      <vt:lpstr>Budget (Code)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2026-08-08T03:52:34Z</dcterms:created>
  <dcterms:modified xsi:type="dcterms:W3CDTF">2026-08-08T03:56:22Z</dcterms:modified>
</cp:coreProperties>
</file>