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1D1FCD7-1388-4F71-BE9C-DDB12D172202}" xr6:coauthVersionLast="47" xr6:coauthVersionMax="47" xr10:uidLastSave="{00000000-0000-0000-0000-000000000000}"/>
  <bookViews>
    <workbookView xWindow="-110" yWindow="-110" windowWidth="38620" windowHeight="21100" xr2:uid="{17679C07-D04C-4CC8-B4F2-59A5D6C40025}"/>
  </bookViews>
  <sheets>
    <sheet name="Small Business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0" i="1" l="1"/>
  <c r="D50" i="1"/>
  <c r="C50" i="1"/>
  <c r="F50" i="1" s="1"/>
  <c r="F49" i="1"/>
  <c r="E49" i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D37" i="1"/>
  <c r="D16" i="1" s="1"/>
  <c r="C37" i="1"/>
  <c r="E36" i="1"/>
  <c r="F36" i="1" s="1"/>
  <c r="E35" i="1"/>
  <c r="F35" i="1" s="1"/>
  <c r="E34" i="1"/>
  <c r="F34" i="1" s="1"/>
  <c r="E33" i="1"/>
  <c r="F33" i="1" s="1"/>
  <c r="D29" i="1"/>
  <c r="D15" i="1" s="1"/>
  <c r="C29" i="1"/>
  <c r="E28" i="1"/>
  <c r="F28" i="1" s="1"/>
  <c r="E27" i="1"/>
  <c r="F27" i="1" s="1"/>
  <c r="E26" i="1"/>
  <c r="F26" i="1" s="1"/>
  <c r="F25" i="1"/>
  <c r="E25" i="1"/>
  <c r="D18" i="1"/>
  <c r="C18" i="1"/>
  <c r="C16" i="1"/>
  <c r="E16" i="1" l="1"/>
  <c r="F16" i="1"/>
  <c r="F18" i="1"/>
  <c r="D17" i="1"/>
  <c r="F15" i="1"/>
  <c r="B10" i="1"/>
  <c r="E18" i="1"/>
  <c r="C15" i="1"/>
  <c r="C17" i="1" s="1"/>
  <c r="C19" i="1" s="1"/>
  <c r="E29" i="1"/>
  <c r="F29" i="1" s="1"/>
  <c r="E37" i="1"/>
  <c r="F37" i="1" s="1"/>
  <c r="C10" i="1" l="1"/>
  <c r="D19" i="1"/>
  <c r="F17" i="1"/>
  <c r="E17" i="1"/>
  <c r="E15" i="1"/>
  <c r="E19" i="1" l="1"/>
  <c r="D10" i="1"/>
  <c r="F19" i="1"/>
  <c r="E10" i="1"/>
</calcChain>
</file>

<file path=xl/sharedStrings.xml><?xml version="1.0" encoding="utf-8"?>
<sst xmlns="http://schemas.openxmlformats.org/spreadsheetml/2006/main" count="146" uniqueCount="108">
  <si>
    <t>SMALL BUSINESS MONTHLY BUDGET</t>
  </si>
  <si>
    <t>Budget vs actual P&amp;L for a small business — revenue, direct costs, overheads and profit.</t>
  </si>
  <si>
    <t>MONTH</t>
  </si>
  <si>
    <t>January</t>
  </si>
  <si>
    <t>YEAR</t>
  </si>
  <si>
    <t>REVENUE</t>
  </si>
  <si>
    <t>GROSS PROFIT</t>
  </si>
  <si>
    <t>NET PROFIT</t>
  </si>
  <si>
    <t>NET MARGIN</t>
  </si>
  <si>
    <t>actual this month</t>
  </si>
  <si>
    <t>revenue − COGS</t>
  </si>
  <si>
    <t>the bottom line</t>
  </si>
  <si>
    <t>profit share of revenue</t>
  </si>
  <si>
    <t>P&amp;L SUMMARY</t>
  </si>
  <si>
    <t>BUDGET</t>
  </si>
  <si>
    <t>ACTUAL</t>
  </si>
  <si>
    <t>VARIANCE</t>
  </si>
  <si>
    <t>% OF REVENUE</t>
  </si>
  <si>
    <t>Revenue</t>
  </si>
  <si>
    <t>Cost of Goods Sold</t>
  </si>
  <si>
    <t>Operating Expenses</t>
  </si>
  <si>
    <t>CATEGORY</t>
  </si>
  <si>
    <t>% VAR</t>
  </si>
  <si>
    <t>Product Sales</t>
  </si>
  <si>
    <t>Service Income</t>
  </si>
  <si>
    <t>Recurring / Subscriptions</t>
  </si>
  <si>
    <t>Other Revenue</t>
  </si>
  <si>
    <t>TOTAL REVENUE</t>
  </si>
  <si>
    <t>COST OF GOODS SOLD</t>
  </si>
  <si>
    <t>Materials &amp; Inventory</t>
  </si>
  <si>
    <t>Packaging &amp; Shipping</t>
  </si>
  <si>
    <t>Payment Processing Fees</t>
  </si>
  <si>
    <t>Other Direct Costs</t>
  </si>
  <si>
    <t>TOTAL COGS</t>
  </si>
  <si>
    <t>OPERATING EXPENSES</t>
  </si>
  <si>
    <t>Salaries &amp; Contractors</t>
  </si>
  <si>
    <t>Rent &amp; Utilities</t>
  </si>
  <si>
    <t>Marketing &amp; Ads</t>
  </si>
  <si>
    <t>Software &amp; Tools</t>
  </si>
  <si>
    <t>Insurance</t>
  </si>
  <si>
    <t>Professional Fees</t>
  </si>
  <si>
    <t>Travel &amp; Meals</t>
  </si>
  <si>
    <t>Office Supplies</t>
  </si>
  <si>
    <t>Miscellaneous</t>
  </si>
  <si>
    <t>TOTAL OPERATING EXPENSES</t>
  </si>
  <si>
    <t>Free Small Business Monthly Budget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</si>
  <si>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</si>
  <si>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</si>
  <si>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</si>
  <si>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</si>
  <si>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P&amp;L Summary, Gross Profit, Net Profit, Revenue, Cost Of Goods Sold.</t>
  </si>
  <si>
    <t>4. The totals and KPI cards update automatically as you type.</t>
  </si>
  <si>
    <t>5. Review the P&amp;L Summary and Net Margin to see how the business is doing.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</si>
  <si>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</si>
  <si>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</si>
  <si>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</si>
  <si>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</si>
  <si>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Small Business Monthly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</si>
  <si>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</si>
  <si>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</si>
  <si>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</si>
  <si>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</si>
  <si>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</si>
  <si>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</si>
  <si>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</si>
  <si>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Expense Mix (Actual) chart</t>
  </si>
  <si>
    <t>P&amp;L breakdown chart</t>
  </si>
  <si>
    <t>Business Check status</t>
  </si>
  <si>
    <t>INSIGHTS</t>
  </si>
  <si>
    <t>Total costs analysis</t>
  </si>
  <si>
    <t>Profit margin insight</t>
  </si>
  <si>
    <t>KPI summary cards</t>
  </si>
  <si>
    <t>PLAN &amp; CUSTOMISE</t>
  </si>
  <si>
    <t>Revenue &amp; expense planning</t>
  </si>
  <si>
    <t>Gross &amp; net profit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</si>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</sst>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\(&quot;$&quot;#,##0\);&quot;-&quot;"/>
    <numFmt numFmtId="165" formatCode="0.0%"/>
    <numFmt numFmtId="166" formatCode="&quot;$&quot;#,##0;\(&quot;$&quot;#,##0\)"/>
    <numFmt numFmtId="167" formatCode="&quot;$&quot;#,##0"/>
    <numFmt numFmtId="168" formatCode="0.0%;\(0.0%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b/>
      <sz val="10"/>
      <color rgb="FF000000"/>
      <name val="Josefin Sans"/>
    </font>
    <font>
      <sz val="10"/>
      <color rgb="FF0000FF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7DCE0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3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51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4" fontId="7" fillId="8" borderId="3" xfId="0" applyNumberFormat="1" applyFont="1" applyFill="1" applyBorder="1" applyAlignment="1" applyProtection="1">
      <alignment horizontal="center"/>
      <protection hidden="1"/>
    </xf>
    <xf numFmtId="165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0" fontId="0" fillId="9" borderId="0" xfId="0" applyFill="1" applyProtection="1">
      <protection hidden="1"/>
    </xf>
    <xf numFmtId="0" fontId="10" fillId="3" borderId="7" xfId="0" applyFont="1" applyFill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left"/>
      <protection locked="0"/>
    </xf>
    <xf numFmtId="166" fontId="12" fillId="10" borderId="7" xfId="0" applyNumberFormat="1" applyFont="1" applyFill="1" applyBorder="1" applyAlignment="1" applyProtection="1">
      <alignment horizontal="center"/>
      <protection hidden="1"/>
    </xf>
    <xf numFmtId="165" fontId="12" fillId="10" borderId="7" xfId="0" applyNumberFormat="1" applyFont="1" applyFill="1" applyBorder="1" applyAlignment="1" applyProtection="1">
      <alignment horizontal="center"/>
      <protection hidden="1"/>
    </xf>
    <xf numFmtId="0" fontId="4" fillId="11" borderId="7" xfId="0" applyFont="1" applyFill="1" applyBorder="1" applyAlignment="1" applyProtection="1">
      <alignment horizontal="left"/>
      <protection locked="0"/>
    </xf>
    <xf numFmtId="166" fontId="13" fillId="11" borderId="7" xfId="0" applyNumberFormat="1" applyFont="1" applyFill="1" applyBorder="1" applyAlignment="1" applyProtection="1">
      <alignment horizontal="center"/>
      <protection hidden="1"/>
    </xf>
    <xf numFmtId="165" fontId="13" fillId="11" borderId="7" xfId="0" applyNumberFormat="1" applyFont="1" applyFill="1" applyBorder="1" applyAlignment="1" applyProtection="1">
      <alignment horizontal="center"/>
      <protection hidden="1"/>
    </xf>
    <xf numFmtId="0" fontId="4" fillId="12" borderId="7" xfId="0" applyFont="1" applyFill="1" applyBorder="1" applyAlignment="1" applyProtection="1">
      <alignment horizontal="left"/>
      <protection hidden="1"/>
    </xf>
    <xf numFmtId="166" fontId="13" fillId="12" borderId="7" xfId="0" applyNumberFormat="1" applyFont="1" applyFill="1" applyBorder="1" applyAlignment="1" applyProtection="1">
      <alignment horizontal="center"/>
      <protection hidden="1"/>
    </xf>
    <xf numFmtId="165" fontId="13" fillId="12" borderId="7" xfId="0" applyNumberFormat="1" applyFont="1" applyFill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4" borderId="7" xfId="0" applyFill="1" applyBorder="1" applyProtection="1">
      <protection hidden="1"/>
    </xf>
    <xf numFmtId="0" fontId="10" fillId="13" borderId="7" xfId="0" applyFont="1" applyFill="1" applyBorder="1" applyAlignment="1" applyProtection="1">
      <alignment horizontal="left"/>
      <protection hidden="1"/>
    </xf>
    <xf numFmtId="0" fontId="10" fillId="13" borderId="7" xfId="0" applyFont="1" applyFill="1" applyBorder="1" applyAlignment="1" applyProtection="1">
      <alignment horizontal="center"/>
      <protection hidden="1"/>
    </xf>
    <xf numFmtId="0" fontId="10" fillId="13" borderId="8" xfId="0" applyFont="1" applyFill="1" applyBorder="1" applyAlignment="1" applyProtection="1">
      <alignment horizontal="center"/>
      <protection hidden="1"/>
    </xf>
    <xf numFmtId="167" fontId="14" fillId="0" borderId="7" xfId="0" applyNumberFormat="1" applyFont="1" applyBorder="1" applyAlignment="1" applyProtection="1">
      <alignment horizontal="center"/>
      <protection locked="0"/>
    </xf>
    <xf numFmtId="166" fontId="11" fillId="10" borderId="8" xfId="0" applyNumberFormat="1" applyFont="1" applyFill="1" applyBorder="1" applyAlignment="1" applyProtection="1">
      <alignment horizontal="center"/>
      <protection hidden="1"/>
    </xf>
    <xf numFmtId="168" fontId="11" fillId="10" borderId="7" xfId="0" applyNumberFormat="1" applyFont="1" applyFill="1" applyBorder="1" applyAlignment="1" applyProtection="1">
      <alignment horizontal="center"/>
      <protection hidden="1"/>
    </xf>
    <xf numFmtId="0" fontId="13" fillId="13" borderId="7" xfId="0" applyFont="1" applyFill="1" applyBorder="1" applyAlignment="1" applyProtection="1">
      <alignment horizontal="left"/>
      <protection hidden="1"/>
    </xf>
    <xf numFmtId="167" fontId="13" fillId="13" borderId="7" xfId="0" applyNumberFormat="1" applyFont="1" applyFill="1" applyBorder="1" applyAlignment="1" applyProtection="1">
      <alignment horizontal="center"/>
      <protection hidden="1"/>
    </xf>
    <xf numFmtId="166" fontId="13" fillId="13" borderId="8" xfId="0" applyNumberFormat="1" applyFont="1" applyFill="1" applyBorder="1" applyAlignment="1" applyProtection="1">
      <alignment horizontal="center"/>
      <protection hidden="1"/>
    </xf>
    <xf numFmtId="168" fontId="4" fillId="13" borderId="7" xfId="0" applyNumberFormat="1" applyFont="1" applyFill="1" applyBorder="1" applyAlignment="1" applyProtection="1">
      <alignment horizontal="center"/>
      <protection hidden="1"/>
    </xf>
    <xf numFmtId="0" fontId="15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0" fillId="6" borderId="7" xfId="0" applyFill="1" applyBorder="1" applyProtection="1">
      <protection hidden="1"/>
    </xf>
    <xf numFmtId="0" fontId="10" fillId="14" borderId="7" xfId="0" applyFont="1" applyFill="1" applyBorder="1" applyAlignment="1" applyProtection="1">
      <alignment horizontal="left"/>
      <protection hidden="1"/>
    </xf>
    <xf numFmtId="0" fontId="10" fillId="14" borderId="7" xfId="0" applyFont="1" applyFill="1" applyBorder="1" applyAlignment="1" applyProtection="1">
      <alignment horizontal="center"/>
      <protection hidden="1"/>
    </xf>
    <xf numFmtId="0" fontId="10" fillId="14" borderId="8" xfId="0" applyFont="1" applyFill="1" applyBorder="1" applyAlignment="1" applyProtection="1">
      <alignment horizontal="center"/>
      <protection hidden="1"/>
    </xf>
    <xf numFmtId="0" fontId="13" fillId="14" borderId="7" xfId="0" applyFont="1" applyFill="1" applyBorder="1" applyAlignment="1" applyProtection="1">
      <alignment horizontal="left"/>
      <protection hidden="1"/>
    </xf>
    <xf numFmtId="167" fontId="13" fillId="14" borderId="7" xfId="0" applyNumberFormat="1" applyFont="1" applyFill="1" applyBorder="1" applyAlignment="1" applyProtection="1">
      <alignment horizontal="center"/>
      <protection hidden="1"/>
    </xf>
    <xf numFmtId="166" fontId="13" fillId="14" borderId="8" xfId="0" applyNumberFormat="1" applyFont="1" applyFill="1" applyBorder="1" applyAlignment="1" applyProtection="1">
      <alignment horizontal="center"/>
      <protection hidden="1"/>
    </xf>
    <xf numFmtId="168" fontId="4" fillId="14" borderId="7" xfId="0" applyNumberFormat="1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0" fillId="5" borderId="7" xfId="0" applyFill="1" applyBorder="1" applyProtection="1">
      <protection hidden="1"/>
    </xf>
    <xf numFmtId="0" fontId="10" fillId="15" borderId="7" xfId="0" applyFont="1" applyFill="1" applyBorder="1" applyAlignment="1" applyProtection="1">
      <alignment horizontal="left"/>
      <protection hidden="1"/>
    </xf>
    <xf numFmtId="0" fontId="10" fillId="15" borderId="7" xfId="0" applyFont="1" applyFill="1" applyBorder="1" applyAlignment="1" applyProtection="1">
      <alignment horizontal="center"/>
      <protection hidden="1"/>
    </xf>
    <xf numFmtId="0" fontId="10" fillId="15" borderId="8" xfId="0" applyFont="1" applyFill="1" applyBorder="1" applyAlignment="1" applyProtection="1">
      <alignment horizontal="center"/>
      <protection hidden="1"/>
    </xf>
    <xf numFmtId="0" fontId="13" fillId="15" borderId="7" xfId="0" applyFont="1" applyFill="1" applyBorder="1" applyAlignment="1" applyProtection="1">
      <alignment horizontal="left"/>
      <protection hidden="1"/>
    </xf>
    <xf numFmtId="167" fontId="13" fillId="15" borderId="7" xfId="0" applyNumberFormat="1" applyFont="1" applyFill="1" applyBorder="1" applyAlignment="1" applyProtection="1">
      <alignment horizontal="center"/>
      <protection hidden="1"/>
    </xf>
    <xf numFmtId="166" fontId="13" fillId="15" borderId="8" xfId="0" applyNumberFormat="1" applyFont="1" applyFill="1" applyBorder="1" applyAlignment="1" applyProtection="1">
      <alignment horizontal="center"/>
      <protection hidden="1"/>
    </xf>
    <xf numFmtId="168" fontId="4" fillId="15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21" fillId="16" borderId="7" xfId="0" applyFont="1" applyFill="1" applyBorder="1" applyAlignment="1">
      <alignment horizontal="left"/>
    </xf>
    <xf numFmtId="0" fontId="21" fillId="16" borderId="7" xfId="0" applyFont="1" applyFill="1" applyBorder="1" applyAlignment="1">
      <alignment horizontal="center"/>
    </xf>
    <xf numFmtId="0" fontId="22" fillId="17" borderId="7" xfId="0" applyFont="1" applyFill="1" applyBorder="1" applyAlignment="1">
      <alignment horizontal="center"/>
    </xf>
    <xf numFmtId="0" fontId="0" fillId="8" borderId="0" xfId="0" applyFill="1"/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6" fillId="20" borderId="7" xfId="0" applyFont="1" applyFill="1" applyBorder="1" applyAlignment="1">
      <alignment horizontal="center"/>
    </xf>
    <xf numFmtId="0" fontId="24" fillId="11" borderId="7" xfId="0" applyFont="1" applyFill="1" applyBorder="1" applyAlignment="1">
      <alignment horizontal="left" indent="1"/>
    </xf>
    <xf numFmtId="0" fontId="25" fillId="11" borderId="7" xfId="0" applyFont="1" applyFill="1" applyBorder="1" applyAlignment="1">
      <alignment horizontal="center"/>
    </xf>
    <xf numFmtId="0" fontId="24" fillId="11" borderId="7" xfId="0" applyFont="1" applyFill="1" applyBorder="1" applyAlignment="1">
      <alignment horizontal="left" vertical="center" indent="1"/>
    </xf>
    <xf numFmtId="0" fontId="24" fillId="19" borderId="7" xfId="0" applyFont="1" applyFill="1" applyBorder="1" applyAlignment="1">
      <alignment horizontal="left" vertical="center" indent="1"/>
    </xf>
    <xf numFmtId="0" fontId="27" fillId="19" borderId="7" xfId="0" applyFont="1" applyFill="1" applyBorder="1" applyAlignment="1">
      <alignment horizontal="center"/>
    </xf>
    <xf numFmtId="0" fontId="27" fillId="11" borderId="7" xfId="0" applyFont="1" applyFill="1" applyBorder="1" applyAlignment="1">
      <alignment horizontal="center"/>
    </xf>
    <xf numFmtId="49" fontId="21" fillId="16" borderId="7" xfId="0" applyNumberFormat="1" applyFont="1" applyFill="1" applyBorder="1" applyAlignment="1">
      <alignment horizontal="center"/>
    </xf>
    <xf numFmtId="49" fontId="22" fillId="17" borderId="7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3" borderId="0" xfId="2" applyFont="1" applyFill="1" applyAlignment="1">
      <alignment vertical="center"/>
    </xf>
    <xf numFmtId="0" fontId="29" fillId="25" borderId="0" xfId="2" applyFill="1"/>
    <xf numFmtId="0" fontId="29" fillId="26" borderId="0" xfId="2" applyFill="1"/>
    <xf numFmtId="0" fontId="37" fillId="26" borderId="0" xfId="2" applyFont="1" applyFill="1" applyAlignment="1">
      <alignment horizontal="right" vertical="center"/>
    </xf>
    <xf numFmtId="0" fontId="38" fillId="26" borderId="0" xfId="2" applyFont="1" applyFill="1" applyAlignment="1">
      <alignment vertical="center"/>
    </xf>
    <xf numFmtId="0" fontId="39" fillId="26" borderId="0" xfId="2" applyFont="1" applyFill="1" applyAlignment="1">
      <alignment vertical="center"/>
    </xf>
    <xf numFmtId="0" fontId="39" fillId="26" borderId="0" xfId="2" applyFont="1" applyFill="1"/>
    <xf numFmtId="0" fontId="40" fillId="26" borderId="0" xfId="2" applyFont="1" applyFill="1" applyAlignment="1">
      <alignment horizontal="right" vertical="center"/>
    </xf>
    <xf numFmtId="0" fontId="41" fillId="26" borderId="0" xfId="2" applyFont="1" applyFill="1" applyAlignment="1">
      <alignment vertical="center"/>
    </xf>
    <xf numFmtId="0" fontId="42" fillId="26" borderId="0" xfId="2" applyFont="1" applyFill="1" applyAlignment="1">
      <alignment vertical="top"/>
    </xf>
    <xf numFmtId="0" fontId="43" fillId="26" borderId="0" xfId="2" applyFont="1" applyFill="1" applyAlignment="1">
      <alignment vertical="center"/>
    </xf>
    <xf numFmtId="0" fontId="29" fillId="26" borderId="0" xfId="2" applyFill="1" applyAlignment="1">
      <alignment horizontal="right"/>
    </xf>
    <xf numFmtId="0" fontId="37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29" fillId="28" borderId="0" xfId="2" applyFill="1"/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9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4" fillId="13" borderId="12" xfId="0" applyFont="1" applyFill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20" fillId="16" borderId="0" xfId="0" applyFont="1" applyFill="1" applyAlignment="1">
      <alignment horizontal="left" vertical="center" indent="1"/>
    </xf>
    <xf numFmtId="0" fontId="23" fillId="18" borderId="7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left"/>
    </xf>
    <xf numFmtId="0" fontId="3" fillId="19" borderId="7" xfId="0" applyFont="1" applyFill="1" applyBorder="1" applyAlignment="1">
      <alignment horizontal="left"/>
    </xf>
    <xf numFmtId="0" fontId="28" fillId="21" borderId="0" xfId="1" applyFont="1" applyFill="1" applyAlignment="1">
      <alignment horizontal="center" vertical="center"/>
    </xf>
    <xf numFmtId="0" fontId="28" fillId="22" borderId="18" xfId="1" applyFont="1" applyFill="1" applyBorder="1" applyAlignment="1">
      <alignment horizontal="center" vertical="center"/>
    </xf>
    <xf numFmtId="0" fontId="17" fillId="22" borderId="0" xfId="1" applyFill="1" applyBorder="1" applyAlignment="1">
      <alignment horizontal="center" vertical="center"/>
    </xf>
    <xf numFmtId="0" fontId="17" fillId="22" borderId="19" xfId="1" applyFill="1" applyBorder="1" applyAlignment="1">
      <alignment horizontal="center" vertical="center"/>
    </xf>
    <xf numFmtId="0" fontId="17" fillId="22" borderId="20" xfId="1" applyFill="1" applyBorder="1" applyAlignment="1">
      <alignment horizontal="center" vertical="center"/>
    </xf>
    <xf numFmtId="0" fontId="17" fillId="22" borderId="21" xfId="1" applyFill="1" applyBorder="1" applyAlignment="1">
      <alignment horizontal="center" vertical="center"/>
    </xf>
    <xf numFmtId="0" fontId="17" fillId="22" borderId="22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1" fillId="17" borderId="15" xfId="2" applyFont="1" applyFill="1" applyBorder="1" applyAlignment="1">
      <alignment horizontal="center" vertical="center"/>
    </xf>
    <xf numFmtId="0" fontId="31" fillId="17" borderId="16" xfId="2" applyFont="1" applyFill="1" applyBorder="1" applyAlignment="1">
      <alignment horizontal="center" vertical="center"/>
    </xf>
    <xf numFmtId="0" fontId="31" fillId="17" borderId="17" xfId="2" applyFont="1" applyFill="1" applyBorder="1" applyAlignment="1">
      <alignment horizontal="center" vertical="center"/>
    </xf>
    <xf numFmtId="0" fontId="32" fillId="20" borderId="18" xfId="2" applyFont="1" applyFill="1" applyBorder="1" applyAlignment="1">
      <alignment horizontal="center"/>
    </xf>
    <xf numFmtId="0" fontId="32" fillId="20" borderId="0" xfId="2" applyFont="1" applyFill="1" applyAlignment="1">
      <alignment horizontal="center"/>
    </xf>
    <xf numFmtId="0" fontId="32" fillId="20" borderId="19" xfId="2" applyFont="1" applyFill="1" applyBorder="1" applyAlignment="1">
      <alignment horizontal="center"/>
    </xf>
    <xf numFmtId="0" fontId="33" fillId="20" borderId="18" xfId="2" applyFont="1" applyFill="1" applyBorder="1" applyAlignment="1">
      <alignment horizontal="center" vertical="top" wrapText="1"/>
    </xf>
    <xf numFmtId="0" fontId="33" fillId="20" borderId="0" xfId="2" applyFont="1" applyFill="1" applyAlignment="1">
      <alignment horizontal="center" vertical="top" wrapText="1"/>
    </xf>
    <xf numFmtId="0" fontId="33" fillId="20" borderId="19" xfId="2" applyFont="1" applyFill="1" applyBorder="1" applyAlignment="1">
      <alignment horizontal="center" vertical="top" wrapText="1"/>
    </xf>
    <xf numFmtId="0" fontId="34" fillId="20" borderId="18" xfId="2" applyFont="1" applyFill="1" applyBorder="1" applyAlignment="1">
      <alignment horizontal="center" wrapText="1"/>
    </xf>
    <xf numFmtId="0" fontId="35" fillId="20" borderId="0" xfId="2" applyFont="1" applyFill="1" applyAlignment="1">
      <alignment horizontal="center"/>
    </xf>
    <xf numFmtId="0" fontId="35" fillId="20" borderId="19" xfId="2" applyFont="1" applyFill="1" applyBorder="1" applyAlignment="1">
      <alignment horizontal="center"/>
    </xf>
    <xf numFmtId="0" fontId="35" fillId="20" borderId="18" xfId="2" applyFont="1" applyFill="1" applyBorder="1" applyAlignment="1">
      <alignment horizontal="center" vertical="top" wrapText="1"/>
    </xf>
    <xf numFmtId="0" fontId="35" fillId="20" borderId="0" xfId="2" applyFont="1" applyFill="1" applyAlignment="1">
      <alignment horizontal="center" vertical="top"/>
    </xf>
    <xf numFmtId="0" fontId="35" fillId="20" borderId="19" xfId="2" applyFont="1" applyFill="1" applyBorder="1" applyAlignment="1">
      <alignment horizontal="center" vertical="top"/>
    </xf>
    <xf numFmtId="0" fontId="30" fillId="20" borderId="18" xfId="2" applyFont="1" applyFill="1" applyBorder="1" applyAlignment="1">
      <alignment horizontal="center" vertical="center"/>
    </xf>
    <xf numFmtId="0" fontId="30" fillId="20" borderId="0" xfId="2" applyFont="1" applyFill="1" applyAlignment="1">
      <alignment horizontal="center" vertical="center"/>
    </xf>
    <xf numFmtId="0" fontId="30" fillId="20" borderId="19" xfId="2" applyFont="1" applyFill="1" applyBorder="1" applyAlignment="1">
      <alignment horizontal="center" vertical="center"/>
    </xf>
    <xf numFmtId="0" fontId="39" fillId="26" borderId="0" xfId="2" quotePrefix="1" applyFont="1" applyFill="1" applyAlignment="1">
      <alignment horizontal="left" vertical="top" wrapText="1"/>
    </xf>
    <xf numFmtId="0" fontId="36" fillId="24" borderId="0" xfId="2" applyFont="1" applyFill="1" applyAlignment="1">
      <alignment horizontal="left" vertical="center" indent="1"/>
    </xf>
    <xf numFmtId="0" fontId="36" fillId="24" borderId="0" xfId="2" applyFont="1" applyFill="1" applyAlignment="1">
      <alignment horizontal="center"/>
    </xf>
    <xf numFmtId="0" fontId="41" fillId="26" borderId="0" xfId="2" applyFont="1" applyFill="1" applyAlignment="1">
      <alignment horizontal="left" vertical="center" wrapText="1"/>
    </xf>
    <xf numFmtId="0" fontId="41" fillId="26" borderId="0" xfId="2" applyFont="1" applyFill="1" applyAlignment="1">
      <alignment horizontal="left" vertical="top"/>
    </xf>
    <xf numFmtId="0" fontId="39" fillId="26" borderId="0" xfId="2" applyFont="1" applyFill="1" applyAlignment="1">
      <alignment horizontal="left" vertical="top"/>
    </xf>
    <xf numFmtId="0" fontId="44" fillId="27" borderId="0" xfId="2" applyFont="1" applyFill="1" applyAlignment="1">
      <alignment horizontal="left" vertical="center" wrapText="1"/>
    </xf>
    <xf numFmtId="0" fontId="39" fillId="26" borderId="0" xfId="2" applyFont="1" applyFill="1" applyAlignment="1">
      <alignment horizontal="left" vertical="center" wrapText="1"/>
    </xf>
    <xf numFmtId="0" fontId="46" fillId="27" borderId="0" xfId="2" applyFont="1" applyFill="1" applyAlignment="1">
      <alignment horizontal="left" vertical="center" wrapText="1"/>
    </xf>
    <xf numFmtId="0" fontId="46" fillId="27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E03638D-3E32-4976-BFFE-D848E6F744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business-budget-template/?utm_source=xlx&amp;utm_medium=xlbt&amp;utm_campaign=small-business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mall-business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1087120</xdr:colOff>
      <xdr:row>1</xdr:row>
      <xdr:rowOff>38100</xdr:rowOff>
    </xdr:from>
    <xdr:to>
      <xdr:col>5</xdr:col>
      <xdr:colOff>1041400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44FB876-9978-431D-9C9C-954B1B75F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15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0E5ED76-45C8-4768-A693-8639498DA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98166</xdr:rowOff>
    </xdr:from>
    <xdr:to>
      <xdr:col>9</xdr:col>
      <xdr:colOff>753441</xdr:colOff>
      <xdr:row>19</xdr:row>
      <xdr:rowOff>228167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8C08973-CEAE-4EEA-8E84-A48D0DED8B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07866"/>
          <a:ext cx="4155937" cy="2911301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E21867C-EB0A-47CF-B996-020643241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6F0C85F-62D7-4068-B920-91C5C8949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1F268E9-ACCB-4C00-AB22-CA6595E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F00ED13-4E69-4460-9C4F-438FB844F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business-budget-template/?utm_source=xlx&amp;utm_medium=xlbt&amp;utm_campaign=small-business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small-business-monthly-budget" TargetMode="External"/><Relationship Id="rId1" Type="http://schemas.openxmlformats.org/officeDocument/2006/relationships/hyperlink" Target="https://analysistabs.org/product/business-budget-template/?utm_source=xlx&amp;utm_medium=xlbt&amp;utm_campaign=small-business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9476-E944-4074-B814-FB351E9017A1}">
  <sheetPr codeName="Sheet206">
    <tabColor rgb="FF5E81AC"/>
  </sheetPr>
  <dimension ref="B2:F70"/>
  <sheetViews>
    <sheetView showGridLines="0" tabSelected="1" workbookViewId="0"/>
  </sheetViews>
  <sheetFormatPr defaultRowHeight="12.5" x14ac:dyDescent="0.25"/>
  <cols>
    <col min="1" max="1" width="2.1796875" customWidth="1"/>
    <col min="2" max="2" width="34.54296875" customWidth="1"/>
    <col min="3" max="4" width="15.453125" customWidth="1"/>
    <col min="5" max="5" width="16.36328125" customWidth="1"/>
    <col min="6" max="6" width="15.4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x14ac:dyDescent="0.25">
      <c r="B7" s="5"/>
      <c r="C7" s="5"/>
      <c r="D7" s="5"/>
      <c r="E7" s="5"/>
      <c r="F7" s="5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D15</f>
        <v>9475</v>
      </c>
      <c r="C10" s="14">
        <f>D17</f>
        <v>7175</v>
      </c>
      <c r="D10" s="14">
        <f>D19</f>
        <v>3020</v>
      </c>
      <c r="E10" s="15">
        <f>IF(D15=0,0,D19/D15)</f>
        <v>0.31873350923482852</v>
      </c>
      <c r="F10" s="5"/>
    </row>
    <row r="11" spans="2:6" ht="13" customHeight="1" x14ac:dyDescent="0.5">
      <c r="B11" s="16" t="s">
        <v>9</v>
      </c>
      <c r="C11" s="16" t="s">
        <v>10</v>
      </c>
      <c r="D11" s="16" t="s">
        <v>11</v>
      </c>
      <c r="E11" s="17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18" t="s">
        <v>13</v>
      </c>
      <c r="C13" s="19"/>
      <c r="D13" s="19"/>
      <c r="E13" s="19"/>
      <c r="F13" s="19"/>
    </row>
    <row r="14" spans="2:6" ht="16.5" x14ac:dyDescent="0.55000000000000004">
      <c r="B14" s="20"/>
      <c r="C14" s="20" t="s">
        <v>14</v>
      </c>
      <c r="D14" s="20" t="s">
        <v>15</v>
      </c>
      <c r="E14" s="20" t="s">
        <v>16</v>
      </c>
      <c r="F14" s="20" t="s">
        <v>17</v>
      </c>
    </row>
    <row r="15" spans="2:6" ht="18.5" x14ac:dyDescent="0.6">
      <c r="B15" s="21" t="s">
        <v>18</v>
      </c>
      <c r="C15" s="22">
        <f>C29</f>
        <v>9500</v>
      </c>
      <c r="D15" s="22">
        <f>D29</f>
        <v>9475</v>
      </c>
      <c r="E15" s="22">
        <f>D15-C15</f>
        <v>-25</v>
      </c>
      <c r="F15" s="23">
        <f>IFERROR(D15/$D$15,0)</f>
        <v>1</v>
      </c>
    </row>
    <row r="16" spans="2:6" ht="18.5" x14ac:dyDescent="0.6">
      <c r="B16" s="21" t="s">
        <v>19</v>
      </c>
      <c r="C16" s="22">
        <f>C37</f>
        <v>2250</v>
      </c>
      <c r="D16" s="22">
        <f>D37</f>
        <v>2300</v>
      </c>
      <c r="E16" s="22">
        <f>D16-C16</f>
        <v>50</v>
      </c>
      <c r="F16" s="23">
        <f>IFERROR(D16/$D$15,0)</f>
        <v>0.24274406332453827</v>
      </c>
    </row>
    <row r="17" spans="2:6" ht="18.5" x14ac:dyDescent="0.6">
      <c r="B17" s="24" t="s">
        <v>6</v>
      </c>
      <c r="C17" s="25">
        <f>C15-C16</f>
        <v>7250</v>
      </c>
      <c r="D17" s="25">
        <f>D15-D16</f>
        <v>7175</v>
      </c>
      <c r="E17" s="25">
        <f>D17-C17</f>
        <v>-75</v>
      </c>
      <c r="F17" s="26">
        <f>IFERROR(D17/$D$15,0)</f>
        <v>0.75725593667546176</v>
      </c>
    </row>
    <row r="18" spans="2:6" ht="18.5" x14ac:dyDescent="0.6">
      <c r="B18" s="21" t="s">
        <v>20</v>
      </c>
      <c r="C18" s="22">
        <f>C50</f>
        <v>4220</v>
      </c>
      <c r="D18" s="22">
        <f>D50</f>
        <v>4155</v>
      </c>
      <c r="E18" s="22">
        <f>D18-C18</f>
        <v>-65</v>
      </c>
      <c r="F18" s="23">
        <f>IFERROR(D18/$D$15,0)</f>
        <v>0.43852242744063324</v>
      </c>
    </row>
    <row r="19" spans="2:6" ht="18.5" x14ac:dyDescent="0.6">
      <c r="B19" s="27" t="s">
        <v>7</v>
      </c>
      <c r="C19" s="28">
        <f>C17-C18</f>
        <v>3030</v>
      </c>
      <c r="D19" s="28">
        <f>D17-D18</f>
        <v>3020</v>
      </c>
      <c r="E19" s="28">
        <f>D19-C19</f>
        <v>-10</v>
      </c>
      <c r="F19" s="29">
        <f>IFERROR(D19/$D$15,0)</f>
        <v>0.31873350923482852</v>
      </c>
    </row>
    <row r="20" spans="2:6" x14ac:dyDescent="0.25">
      <c r="B20" s="5"/>
      <c r="C20" s="5"/>
      <c r="D20" s="5"/>
      <c r="E20" s="5"/>
      <c r="F20" s="5"/>
    </row>
    <row r="21" spans="2:6" x14ac:dyDescent="0.25">
      <c r="B21" s="5"/>
      <c r="C21" s="5"/>
      <c r="D21" s="5"/>
      <c r="E21" s="5"/>
      <c r="F21" s="5"/>
    </row>
    <row r="22" spans="2:6" x14ac:dyDescent="0.25">
      <c r="B22" s="5"/>
      <c r="C22" s="5"/>
      <c r="D22" s="5"/>
      <c r="E22" s="5"/>
      <c r="F22" s="5"/>
    </row>
    <row r="23" spans="2:6" ht="22.5" x14ac:dyDescent="0.75">
      <c r="B23" s="30" t="s">
        <v>5</v>
      </c>
      <c r="C23" s="31"/>
      <c r="D23" s="31"/>
      <c r="E23" s="31"/>
      <c r="F23" s="32"/>
    </row>
    <row r="24" spans="2:6" ht="16.5" x14ac:dyDescent="0.55000000000000004">
      <c r="B24" s="33" t="s">
        <v>21</v>
      </c>
      <c r="C24" s="34" t="s">
        <v>14</v>
      </c>
      <c r="D24" s="34" t="s">
        <v>15</v>
      </c>
      <c r="E24" s="35" t="s">
        <v>16</v>
      </c>
      <c r="F24" s="34" t="s">
        <v>22</v>
      </c>
    </row>
    <row r="25" spans="2:6" ht="18.5" x14ac:dyDescent="0.6">
      <c r="B25" s="21" t="s">
        <v>23</v>
      </c>
      <c r="C25" s="36">
        <v>5500</v>
      </c>
      <c r="D25" s="36">
        <v>5720</v>
      </c>
      <c r="E25" s="37">
        <f>D25-C25</f>
        <v>220</v>
      </c>
      <c r="F25" s="38">
        <f>IF(C25=0,"",E25/C25)</f>
        <v>0.04</v>
      </c>
    </row>
    <row r="26" spans="2:6" ht="18.5" x14ac:dyDescent="0.6">
      <c r="B26" s="21" t="s">
        <v>24</v>
      </c>
      <c r="C26" s="36">
        <v>2500</v>
      </c>
      <c r="D26" s="36">
        <v>2350</v>
      </c>
      <c r="E26" s="37">
        <f>D26-C26</f>
        <v>-150</v>
      </c>
      <c r="F26" s="38">
        <f>IF(C26=0,"",E26/C26)</f>
        <v>-0.06</v>
      </c>
    </row>
    <row r="27" spans="2:6" ht="18.5" x14ac:dyDescent="0.6">
      <c r="B27" s="21" t="s">
        <v>25</v>
      </c>
      <c r="C27" s="36">
        <v>1200</v>
      </c>
      <c r="D27" s="36">
        <v>1225</v>
      </c>
      <c r="E27" s="37">
        <f>D27-C27</f>
        <v>25</v>
      </c>
      <c r="F27" s="38">
        <f>IF(C27=0,"",E27/C27)</f>
        <v>2.0833333333333332E-2</v>
      </c>
    </row>
    <row r="28" spans="2:6" ht="18.5" x14ac:dyDescent="0.6">
      <c r="B28" s="21" t="s">
        <v>26</v>
      </c>
      <c r="C28" s="36">
        <v>300</v>
      </c>
      <c r="D28" s="36">
        <v>180</v>
      </c>
      <c r="E28" s="37">
        <f>D28-C28</f>
        <v>-120</v>
      </c>
      <c r="F28" s="38">
        <f>IF(C28=0,"",E28/C28)</f>
        <v>-0.4</v>
      </c>
    </row>
    <row r="29" spans="2:6" ht="18.5" x14ac:dyDescent="0.6">
      <c r="B29" s="39" t="s">
        <v>27</v>
      </c>
      <c r="C29" s="40">
        <f>SUM(C25:C28)</f>
        <v>9500</v>
      </c>
      <c r="D29" s="40">
        <f>SUM(D25:D28)</f>
        <v>9475</v>
      </c>
      <c r="E29" s="41">
        <f>D29-C29</f>
        <v>-25</v>
      </c>
      <c r="F29" s="42">
        <f>IF(C29=0,"",E29/C29)</f>
        <v>-2.631578947368421E-3</v>
      </c>
    </row>
    <row r="30" spans="2:6" x14ac:dyDescent="0.25">
      <c r="B30" s="5"/>
      <c r="C30" s="5"/>
      <c r="D30" s="5"/>
      <c r="E30" s="5"/>
      <c r="F30" s="5"/>
    </row>
    <row r="31" spans="2:6" ht="22.5" x14ac:dyDescent="0.75">
      <c r="B31" s="43" t="s">
        <v>28</v>
      </c>
      <c r="C31" s="44"/>
      <c r="D31" s="44"/>
      <c r="E31" s="44"/>
      <c r="F31" s="45"/>
    </row>
    <row r="32" spans="2:6" ht="16.5" x14ac:dyDescent="0.55000000000000004">
      <c r="B32" s="46" t="s">
        <v>21</v>
      </c>
      <c r="C32" s="47" t="s">
        <v>14</v>
      </c>
      <c r="D32" s="47" t="s">
        <v>15</v>
      </c>
      <c r="E32" s="48" t="s">
        <v>16</v>
      </c>
      <c r="F32" s="47" t="s">
        <v>22</v>
      </c>
    </row>
    <row r="33" spans="2:6" ht="18.5" x14ac:dyDescent="0.6">
      <c r="B33" s="21" t="s">
        <v>29</v>
      </c>
      <c r="C33" s="36">
        <v>1400</v>
      </c>
      <c r="D33" s="36">
        <v>1480</v>
      </c>
      <c r="E33" s="37">
        <f>D33-C33</f>
        <v>80</v>
      </c>
      <c r="F33" s="38">
        <f>IF(C33=0,"",E33/C33)</f>
        <v>5.7142857142857141E-2</v>
      </c>
    </row>
    <row r="34" spans="2:6" ht="18.5" x14ac:dyDescent="0.6">
      <c r="B34" s="21" t="s">
        <v>30</v>
      </c>
      <c r="C34" s="36">
        <v>450</v>
      </c>
      <c r="D34" s="36">
        <v>430</v>
      </c>
      <c r="E34" s="37">
        <f>D34-C34</f>
        <v>-20</v>
      </c>
      <c r="F34" s="38">
        <f>IF(C34=0,"",E34/C34)</f>
        <v>-4.4444444444444446E-2</v>
      </c>
    </row>
    <row r="35" spans="2:6" ht="18.5" x14ac:dyDescent="0.6">
      <c r="B35" s="21" t="s">
        <v>31</v>
      </c>
      <c r="C35" s="36">
        <v>280</v>
      </c>
      <c r="D35" s="36">
        <v>295</v>
      </c>
      <c r="E35" s="37">
        <f>D35-C35</f>
        <v>15</v>
      </c>
      <c r="F35" s="38">
        <f>IF(C35=0,"",E35/C35)</f>
        <v>5.3571428571428568E-2</v>
      </c>
    </row>
    <row r="36" spans="2:6" ht="18.5" x14ac:dyDescent="0.6">
      <c r="B36" s="21" t="s">
        <v>32</v>
      </c>
      <c r="C36" s="36">
        <v>120</v>
      </c>
      <c r="D36" s="36">
        <v>95</v>
      </c>
      <c r="E36" s="37">
        <f>D36-C36</f>
        <v>-25</v>
      </c>
      <c r="F36" s="38">
        <f>IF(C36=0,"",E36/C36)</f>
        <v>-0.20833333333333334</v>
      </c>
    </row>
    <row r="37" spans="2:6" ht="18.5" x14ac:dyDescent="0.6">
      <c r="B37" s="49" t="s">
        <v>33</v>
      </c>
      <c r="C37" s="50">
        <f>SUM(C33:C36)</f>
        <v>2250</v>
      </c>
      <c r="D37" s="50">
        <f>SUM(D33:D36)</f>
        <v>2300</v>
      </c>
      <c r="E37" s="51">
        <f>D37-C37</f>
        <v>50</v>
      </c>
      <c r="F37" s="52">
        <f>IF(C37=0,"",E37/C37)</f>
        <v>2.2222222222222223E-2</v>
      </c>
    </row>
    <row r="38" spans="2:6" x14ac:dyDescent="0.25">
      <c r="B38" s="5"/>
      <c r="C38" s="5"/>
      <c r="D38" s="5"/>
      <c r="E38" s="5"/>
      <c r="F38" s="5"/>
    </row>
    <row r="39" spans="2:6" ht="22.5" x14ac:dyDescent="0.75">
      <c r="B39" s="53" t="s">
        <v>34</v>
      </c>
      <c r="C39" s="54"/>
      <c r="D39" s="54"/>
      <c r="E39" s="54"/>
      <c r="F39" s="55"/>
    </row>
    <row r="40" spans="2:6" ht="16.5" x14ac:dyDescent="0.55000000000000004">
      <c r="B40" s="56" t="s">
        <v>21</v>
      </c>
      <c r="C40" s="57" t="s">
        <v>14</v>
      </c>
      <c r="D40" s="57" t="s">
        <v>15</v>
      </c>
      <c r="E40" s="58" t="s">
        <v>16</v>
      </c>
      <c r="F40" s="57" t="s">
        <v>22</v>
      </c>
    </row>
    <row r="41" spans="2:6" ht="18.5" x14ac:dyDescent="0.6">
      <c r="B41" s="21" t="s">
        <v>35</v>
      </c>
      <c r="C41" s="36">
        <v>2200</v>
      </c>
      <c r="D41" s="36">
        <v>2200</v>
      </c>
      <c r="E41" s="37">
        <f t="shared" ref="E41:E50" si="0">D41-C41</f>
        <v>0</v>
      </c>
      <c r="F41" s="38">
        <f t="shared" ref="F41:F50" si="1">IF(C41=0,"",E41/C41)</f>
        <v>0</v>
      </c>
    </row>
    <row r="42" spans="2:6" ht="18.5" x14ac:dyDescent="0.6">
      <c r="B42" s="21" t="s">
        <v>36</v>
      </c>
      <c r="C42" s="36">
        <v>650</v>
      </c>
      <c r="D42" s="36">
        <v>650</v>
      </c>
      <c r="E42" s="37">
        <f t="shared" si="0"/>
        <v>0</v>
      </c>
      <c r="F42" s="38">
        <f t="shared" si="1"/>
        <v>0</v>
      </c>
    </row>
    <row r="43" spans="2:6" ht="18.5" x14ac:dyDescent="0.6">
      <c r="B43" s="21" t="s">
        <v>37</v>
      </c>
      <c r="C43" s="36">
        <v>500</v>
      </c>
      <c r="D43" s="36">
        <v>560</v>
      </c>
      <c r="E43" s="37">
        <f t="shared" si="0"/>
        <v>60</v>
      </c>
      <c r="F43" s="38">
        <f t="shared" si="1"/>
        <v>0.12</v>
      </c>
    </row>
    <row r="44" spans="2:6" ht="18.5" x14ac:dyDescent="0.6">
      <c r="B44" s="21" t="s">
        <v>38</v>
      </c>
      <c r="C44" s="36">
        <v>220</v>
      </c>
      <c r="D44" s="36">
        <v>235</v>
      </c>
      <c r="E44" s="37">
        <f t="shared" si="0"/>
        <v>15</v>
      </c>
      <c r="F44" s="38">
        <f t="shared" si="1"/>
        <v>6.8181818181818177E-2</v>
      </c>
    </row>
    <row r="45" spans="2:6" ht="18.5" x14ac:dyDescent="0.6">
      <c r="B45" s="21" t="s">
        <v>39</v>
      </c>
      <c r="C45" s="36">
        <v>150</v>
      </c>
      <c r="D45" s="36">
        <v>150</v>
      </c>
      <c r="E45" s="37">
        <f t="shared" si="0"/>
        <v>0</v>
      </c>
      <c r="F45" s="38">
        <f t="shared" si="1"/>
        <v>0</v>
      </c>
    </row>
    <row r="46" spans="2:6" ht="18.5" x14ac:dyDescent="0.6">
      <c r="B46" s="21" t="s">
        <v>40</v>
      </c>
      <c r="C46" s="36">
        <v>180</v>
      </c>
      <c r="D46" s="36">
        <v>120</v>
      </c>
      <c r="E46" s="37">
        <f t="shared" si="0"/>
        <v>-60</v>
      </c>
      <c r="F46" s="38">
        <f t="shared" si="1"/>
        <v>-0.33333333333333331</v>
      </c>
    </row>
    <row r="47" spans="2:6" ht="18.5" x14ac:dyDescent="0.6">
      <c r="B47" s="21" t="s">
        <v>41</v>
      </c>
      <c r="C47" s="36">
        <v>140</v>
      </c>
      <c r="D47" s="36">
        <v>95</v>
      </c>
      <c r="E47" s="37">
        <f t="shared" si="0"/>
        <v>-45</v>
      </c>
      <c r="F47" s="38">
        <f t="shared" si="1"/>
        <v>-0.32142857142857145</v>
      </c>
    </row>
    <row r="48" spans="2:6" ht="18.5" x14ac:dyDescent="0.6">
      <c r="B48" s="21" t="s">
        <v>42</v>
      </c>
      <c r="C48" s="36">
        <v>80</v>
      </c>
      <c r="D48" s="36">
        <v>60</v>
      </c>
      <c r="E48" s="37">
        <f t="shared" si="0"/>
        <v>-20</v>
      </c>
      <c r="F48" s="38">
        <f t="shared" si="1"/>
        <v>-0.25</v>
      </c>
    </row>
    <row r="49" spans="2:6" ht="18.5" x14ac:dyDescent="0.6">
      <c r="B49" s="21" t="s">
        <v>43</v>
      </c>
      <c r="C49" s="36">
        <v>100</v>
      </c>
      <c r="D49" s="36">
        <v>85</v>
      </c>
      <c r="E49" s="37">
        <f t="shared" si="0"/>
        <v>-15</v>
      </c>
      <c r="F49" s="38">
        <f t="shared" si="1"/>
        <v>-0.15</v>
      </c>
    </row>
    <row r="50" spans="2:6" ht="18.5" x14ac:dyDescent="0.6">
      <c r="B50" s="59" t="s">
        <v>44</v>
      </c>
      <c r="C50" s="60">
        <f>SUM(C41:C49)</f>
        <v>4220</v>
      </c>
      <c r="D50" s="60">
        <f>SUM(D41:D49)</f>
        <v>4155</v>
      </c>
      <c r="E50" s="61">
        <f t="shared" si="0"/>
        <v>-65</v>
      </c>
      <c r="F50" s="62">
        <f t="shared" si="1"/>
        <v>-1.5402843601895734E-2</v>
      </c>
    </row>
    <row r="51" spans="2:6" x14ac:dyDescent="0.25">
      <c r="B51" s="5"/>
      <c r="C51" s="5"/>
      <c r="D51" s="5"/>
      <c r="E51" s="5"/>
      <c r="F51" s="5"/>
    </row>
    <row r="52" spans="2:6" ht="25" customHeight="1" x14ac:dyDescent="0.6">
      <c r="B52" s="63" t="s">
        <v>45</v>
      </c>
      <c r="C52" s="8"/>
      <c r="D52" s="8"/>
      <c r="E52" s="8"/>
      <c r="F52" s="8"/>
    </row>
    <row r="53" spans="2:6" ht="25" customHeight="1" x14ac:dyDescent="0.25">
      <c r="B53" s="64" t="s">
        <v>46</v>
      </c>
      <c r="C53" s="8"/>
      <c r="D53" s="8"/>
      <c r="E53" s="8"/>
      <c r="F53" s="8"/>
    </row>
    <row r="54" spans="2:6" x14ac:dyDescent="0.25">
      <c r="B54" s="5"/>
      <c r="C54" s="5"/>
      <c r="D54" s="5"/>
      <c r="E54" s="5"/>
      <c r="F54" s="5"/>
    </row>
    <row r="55" spans="2:6" x14ac:dyDescent="0.25">
      <c r="B55" s="5"/>
      <c r="C55" s="5"/>
      <c r="D55" s="5"/>
      <c r="E55" s="5"/>
      <c r="F55" s="5"/>
    </row>
    <row r="56" spans="2:6" x14ac:dyDescent="0.25">
      <c r="B56" s="5"/>
      <c r="C56" s="5"/>
      <c r="D56" s="5"/>
      <c r="E56" s="5"/>
      <c r="F56" s="5"/>
    </row>
    <row r="57" spans="2:6" x14ac:dyDescent="0.25">
      <c r="B57" s="5"/>
      <c r="C57" s="5"/>
      <c r="D57" s="5"/>
      <c r="E57" s="5"/>
      <c r="F57" s="5"/>
    </row>
    <row r="58" spans="2:6" x14ac:dyDescent="0.25">
      <c r="B58" s="5"/>
      <c r="C58" s="5"/>
      <c r="D58" s="5"/>
      <c r="E58" s="5"/>
      <c r="F58" s="5"/>
    </row>
    <row r="59" spans="2:6" ht="25" customHeight="1" x14ac:dyDescent="0.25">
      <c r="B59" s="105" t="s">
        <v>47</v>
      </c>
      <c r="C59" s="106"/>
      <c r="D59" s="106"/>
      <c r="E59" s="106"/>
      <c r="F59" s="65"/>
    </row>
    <row r="60" spans="2:6" x14ac:dyDescent="0.25">
      <c r="B60" s="66"/>
      <c r="C60" s="5"/>
      <c r="D60" s="5"/>
      <c r="E60" s="5"/>
      <c r="F60" s="65"/>
    </row>
    <row r="61" spans="2:6" ht="33" customHeight="1" x14ac:dyDescent="0.25">
      <c r="B61" s="101" t="s">
        <v>48</v>
      </c>
      <c r="C61" s="107"/>
      <c r="D61" s="107"/>
      <c r="E61" s="107"/>
      <c r="F61" s="65"/>
    </row>
    <row r="62" spans="2:6" ht="33" customHeight="1" x14ac:dyDescent="0.25">
      <c r="B62" s="101" t="s">
        <v>49</v>
      </c>
      <c r="C62" s="107"/>
      <c r="D62" s="107"/>
      <c r="E62" s="107"/>
      <c r="F62" s="65"/>
    </row>
    <row r="63" spans="2:6" ht="33" customHeight="1" x14ac:dyDescent="0.25">
      <c r="B63" s="101" t="s">
        <v>50</v>
      </c>
      <c r="C63" s="107"/>
      <c r="D63" s="107"/>
      <c r="E63" s="107"/>
      <c r="F63" s="65"/>
    </row>
    <row r="64" spans="2:6" ht="33" customHeight="1" x14ac:dyDescent="0.25">
      <c r="B64" s="67" t="s">
        <v>51</v>
      </c>
      <c r="C64" s="68"/>
      <c r="D64" s="68"/>
      <c r="E64" s="68"/>
      <c r="F64" s="65"/>
    </row>
    <row r="65" spans="2:6" ht="33" customHeight="1" x14ac:dyDescent="0.25">
      <c r="B65" s="67" t="s">
        <v>52</v>
      </c>
      <c r="C65" s="68"/>
      <c r="D65" s="68"/>
      <c r="E65" s="68"/>
      <c r="F65" s="65"/>
    </row>
    <row r="66" spans="2:6" x14ac:dyDescent="0.25">
      <c r="B66" s="66"/>
      <c r="C66" s="5"/>
      <c r="D66" s="5"/>
      <c r="E66" s="5"/>
      <c r="F66" s="65"/>
    </row>
    <row r="67" spans="2:6" ht="25" customHeight="1" x14ac:dyDescent="0.25">
      <c r="B67" s="108" t="s">
        <v>53</v>
      </c>
      <c r="C67" s="102"/>
      <c r="D67" s="102"/>
      <c r="E67" s="102"/>
      <c r="F67" s="65"/>
    </row>
    <row r="68" spans="2:6" ht="33" customHeight="1" x14ac:dyDescent="0.25">
      <c r="B68" s="101" t="s">
        <v>54</v>
      </c>
      <c r="C68" s="102"/>
      <c r="D68" s="102"/>
      <c r="E68" s="102"/>
      <c r="F68" s="65"/>
    </row>
    <row r="69" spans="2:6" ht="20" customHeight="1" x14ac:dyDescent="0.25">
      <c r="B69" s="101" t="s">
        <v>55</v>
      </c>
      <c r="C69" s="102"/>
      <c r="D69" s="102"/>
      <c r="E69" s="102"/>
      <c r="F69" s="65"/>
    </row>
    <row r="70" spans="2:6" ht="20" customHeight="1" x14ac:dyDescent="0.25">
      <c r="B70" s="103" t="s">
        <v>56</v>
      </c>
      <c r="C70" s="104"/>
      <c r="D70" s="104"/>
      <c r="E70" s="104"/>
      <c r="F70" s="65"/>
    </row>
  </sheetData>
  <sheetProtection algorithmName="SHA-512" hashValue="w1hl4AFaIj9LvOKnHDIIduyAfiSMAs+wS2NiYmIV71Se5lGUgXltpdLEPsCEfKnoaWIOJTjfzlKMfIie7z9TRg==" saltValue="U28PoMy+ZVvAC5wm6m5vXQ==" spinCount="100000" sheet="1" objects="1" scenarios="1"/>
  <mergeCells count="8">
    <mergeCell ref="B69:E69"/>
    <mergeCell ref="B70:E70"/>
    <mergeCell ref="B59:E59"/>
    <mergeCell ref="B61:E61"/>
    <mergeCell ref="B62:E62"/>
    <mergeCell ref="B63:E63"/>
    <mergeCell ref="B67:E67"/>
    <mergeCell ref="B68:E68"/>
  </mergeCells>
  <hyperlinks>
    <hyperlink ref="B53" r:id="rId1" tooltip="Upgrade to the Pro version" xr:uid="{426416AA-BDCC-4385-857E-B42B5443B13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9308-78ED-4F15-A6DC-F43347F63B65}">
  <sheetPr codeName="Sheet36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0" t="s">
        <v>57</v>
      </c>
      <c r="C2" s="110"/>
      <c r="D2" s="110"/>
      <c r="E2" s="110"/>
      <c r="F2" s="110"/>
      <c r="G2" s="110"/>
      <c r="H2" s="110"/>
      <c r="I2" s="110"/>
      <c r="J2" s="110"/>
    </row>
    <row r="3" spans="2:10" x14ac:dyDescent="0.25"/>
    <row r="4" spans="2:10" ht="25" customHeight="1" x14ac:dyDescent="0.3">
      <c r="B4" s="69" t="s">
        <v>58</v>
      </c>
      <c r="C4" s="70" t="s">
        <v>59</v>
      </c>
      <c r="D4" s="71" t="s">
        <v>60</v>
      </c>
      <c r="F4" s="72"/>
      <c r="G4" s="72"/>
      <c r="H4" s="72"/>
      <c r="I4" s="72"/>
      <c r="J4" s="72"/>
    </row>
    <row r="5" spans="2:10" ht="16" customHeight="1" x14ac:dyDescent="0.25">
      <c r="B5" s="111" t="s">
        <v>61</v>
      </c>
      <c r="C5" s="111"/>
      <c r="D5" s="111"/>
      <c r="F5" s="72"/>
      <c r="G5" s="72"/>
      <c r="H5" s="72"/>
      <c r="I5" s="72"/>
      <c r="J5" s="72"/>
    </row>
    <row r="6" spans="2:10" ht="17" customHeight="1" x14ac:dyDescent="0.3">
      <c r="B6" s="73" t="s">
        <v>62</v>
      </c>
      <c r="C6" s="74" t="s">
        <v>63</v>
      </c>
      <c r="D6" s="75" t="s">
        <v>64</v>
      </c>
      <c r="F6" s="72"/>
      <c r="G6" s="72"/>
      <c r="H6" s="72"/>
      <c r="I6" s="72"/>
      <c r="J6" s="72"/>
    </row>
    <row r="7" spans="2:10" ht="17" customHeight="1" x14ac:dyDescent="0.3">
      <c r="B7" s="76" t="s">
        <v>65</v>
      </c>
      <c r="C7" s="77" t="s">
        <v>63</v>
      </c>
      <c r="D7" s="75" t="s">
        <v>64</v>
      </c>
      <c r="F7" s="72"/>
      <c r="G7" s="72"/>
      <c r="H7" s="72"/>
      <c r="I7" s="72"/>
      <c r="J7" s="72"/>
    </row>
    <row r="8" spans="2:10" ht="17" customHeight="1" x14ac:dyDescent="0.3">
      <c r="B8" s="73" t="s">
        <v>66</v>
      </c>
      <c r="C8" s="74" t="s">
        <v>63</v>
      </c>
      <c r="D8" s="75" t="s">
        <v>64</v>
      </c>
      <c r="F8" s="72"/>
      <c r="G8" s="72"/>
      <c r="H8" s="72"/>
      <c r="I8" s="72"/>
      <c r="J8" s="72"/>
    </row>
    <row r="9" spans="2:10" ht="17" customHeight="1" x14ac:dyDescent="0.3">
      <c r="B9" s="78" t="s">
        <v>67</v>
      </c>
      <c r="C9" s="77" t="s">
        <v>63</v>
      </c>
      <c r="D9" s="75" t="s">
        <v>64</v>
      </c>
      <c r="F9" s="72"/>
      <c r="G9" s="72"/>
      <c r="H9" s="72"/>
      <c r="I9" s="72"/>
      <c r="J9" s="72"/>
    </row>
    <row r="10" spans="2:10" ht="16" customHeight="1" x14ac:dyDescent="0.25">
      <c r="B10" s="111" t="s">
        <v>68</v>
      </c>
      <c r="C10" s="112"/>
      <c r="D10" s="112"/>
      <c r="F10" s="72"/>
      <c r="G10" s="72"/>
      <c r="H10" s="72"/>
      <c r="I10" s="72"/>
      <c r="J10" s="72"/>
    </row>
    <row r="11" spans="2:10" ht="17" customHeight="1" x14ac:dyDescent="0.3">
      <c r="B11" s="73" t="s">
        <v>69</v>
      </c>
      <c r="C11" s="74" t="s">
        <v>63</v>
      </c>
      <c r="D11" s="75" t="s">
        <v>64</v>
      </c>
      <c r="F11" s="72"/>
      <c r="G11" s="72"/>
      <c r="H11" s="72"/>
      <c r="I11" s="72"/>
      <c r="J11" s="72"/>
    </row>
    <row r="12" spans="2:10" ht="17" customHeight="1" x14ac:dyDescent="0.3">
      <c r="B12" s="76" t="s">
        <v>70</v>
      </c>
      <c r="C12" s="77" t="s">
        <v>63</v>
      </c>
      <c r="D12" s="75" t="s">
        <v>64</v>
      </c>
      <c r="F12" s="72"/>
      <c r="G12" s="72"/>
      <c r="H12" s="72"/>
      <c r="I12" s="72"/>
      <c r="J12" s="72"/>
    </row>
    <row r="13" spans="2:10" ht="17" customHeight="1" x14ac:dyDescent="0.3">
      <c r="B13" s="79" t="s">
        <v>71</v>
      </c>
      <c r="C13" s="80" t="s">
        <v>64</v>
      </c>
      <c r="D13" s="75" t="s">
        <v>64</v>
      </c>
      <c r="F13" s="72"/>
      <c r="G13" s="72"/>
      <c r="H13" s="72"/>
      <c r="I13" s="72"/>
      <c r="J13" s="72"/>
    </row>
    <row r="14" spans="2:10" ht="16" customHeight="1" x14ac:dyDescent="0.25">
      <c r="B14" s="111" t="s">
        <v>72</v>
      </c>
      <c r="C14" s="113"/>
      <c r="D14" s="113"/>
      <c r="F14" s="72"/>
      <c r="G14" s="72"/>
      <c r="H14" s="72"/>
      <c r="I14" s="72"/>
      <c r="J14" s="72"/>
    </row>
    <row r="15" spans="2:10" ht="17" customHeight="1" x14ac:dyDescent="0.3">
      <c r="B15" s="73" t="s">
        <v>73</v>
      </c>
      <c r="C15" s="80" t="s">
        <v>64</v>
      </c>
      <c r="D15" s="75" t="s">
        <v>64</v>
      </c>
      <c r="F15" s="72"/>
      <c r="G15" s="72"/>
      <c r="H15" s="72"/>
      <c r="I15" s="72"/>
      <c r="J15" s="72"/>
    </row>
    <row r="16" spans="2:10" ht="17" customHeight="1" x14ac:dyDescent="0.3">
      <c r="B16" s="76" t="s">
        <v>74</v>
      </c>
      <c r="C16" s="81" t="s">
        <v>64</v>
      </c>
      <c r="D16" s="75" t="s">
        <v>64</v>
      </c>
      <c r="F16" s="72"/>
      <c r="G16" s="72"/>
      <c r="H16" s="72"/>
      <c r="I16" s="72"/>
      <c r="J16" s="72"/>
    </row>
    <row r="17" spans="2:11" ht="17" customHeight="1" x14ac:dyDescent="0.3">
      <c r="B17" s="73" t="s">
        <v>75</v>
      </c>
      <c r="C17" s="80" t="s">
        <v>64</v>
      </c>
      <c r="D17" s="75" t="s">
        <v>64</v>
      </c>
      <c r="F17" s="72"/>
      <c r="G17" s="72"/>
      <c r="H17" s="72"/>
      <c r="I17" s="72"/>
      <c r="J17" s="72"/>
    </row>
    <row r="18" spans="2:11" ht="17" customHeight="1" x14ac:dyDescent="0.3">
      <c r="B18" s="76" t="s">
        <v>76</v>
      </c>
      <c r="C18" s="77" t="s">
        <v>63</v>
      </c>
      <c r="D18" s="75" t="s">
        <v>64</v>
      </c>
      <c r="F18" s="72"/>
      <c r="G18" s="72"/>
      <c r="H18" s="72"/>
      <c r="I18" s="72"/>
      <c r="J18" s="72"/>
    </row>
    <row r="19" spans="2:11" ht="17" customHeight="1" x14ac:dyDescent="0.3">
      <c r="B19" s="73" t="s">
        <v>77</v>
      </c>
      <c r="C19" s="74" t="s">
        <v>63</v>
      </c>
      <c r="D19" s="75" t="s">
        <v>64</v>
      </c>
      <c r="F19" s="72"/>
      <c r="G19" s="72"/>
      <c r="H19" s="72"/>
      <c r="I19" s="72"/>
      <c r="J19" s="72"/>
    </row>
    <row r="20" spans="2:11" ht="25" customHeight="1" x14ac:dyDescent="0.3">
      <c r="B20" s="69" t="s">
        <v>78</v>
      </c>
      <c r="C20" s="82" t="s">
        <v>79</v>
      </c>
      <c r="D20" s="83" t="s">
        <v>80</v>
      </c>
      <c r="F20" s="72"/>
      <c r="G20" s="72"/>
      <c r="H20" s="72"/>
      <c r="I20" s="72"/>
      <c r="J20" s="72"/>
    </row>
    <row r="21" spans="2:11" x14ac:dyDescent="0.25">
      <c r="F21" s="72"/>
      <c r="G21" s="72"/>
      <c r="H21" s="72"/>
      <c r="I21" s="72"/>
      <c r="J21" s="72"/>
    </row>
    <row r="22" spans="2:11" ht="24" customHeight="1" x14ac:dyDescent="0.25">
      <c r="B22" s="114" t="s">
        <v>81</v>
      </c>
      <c r="C22" s="114"/>
      <c r="D22" s="114"/>
      <c r="F22" s="72"/>
      <c r="G22" s="72"/>
      <c r="H22" s="72"/>
      <c r="I22" s="72"/>
      <c r="J22" s="72"/>
    </row>
    <row r="23" spans="2:11" ht="22" customHeight="1" x14ac:dyDescent="0.25">
      <c r="B23" s="109" t="s">
        <v>82</v>
      </c>
      <c r="C23" s="109"/>
      <c r="D23" s="109"/>
      <c r="F23" s="72"/>
      <c r="G23" s="72"/>
      <c r="H23" s="72"/>
      <c r="I23" s="72"/>
      <c r="J23" s="72"/>
    </row>
    <row r="24" spans="2:11" ht="21" customHeight="1" x14ac:dyDescent="0.25"/>
    <row r="25" spans="2:11" ht="2" customHeight="1" x14ac:dyDescent="0.25">
      <c r="B25" s="84"/>
      <c r="C25" s="84"/>
      <c r="D25" s="84"/>
      <c r="E25" s="84"/>
      <c r="F25" s="84"/>
      <c r="G25" s="84"/>
      <c r="H25" s="84"/>
      <c r="I25" s="84"/>
      <c r="J25" s="84"/>
      <c r="K25" s="84"/>
    </row>
    <row r="26" spans="2:11" ht="21" customHeight="1" x14ac:dyDescent="0.25"/>
    <row r="27" spans="2:11" ht="41" customHeight="1" x14ac:dyDescent="0.25">
      <c r="B27" s="122" t="s">
        <v>83</v>
      </c>
      <c r="C27" s="123"/>
      <c r="D27" s="124"/>
      <c r="F27" s="72"/>
      <c r="G27" s="72"/>
      <c r="H27" s="72"/>
      <c r="I27" s="72"/>
      <c r="J27" s="72"/>
    </row>
    <row r="28" spans="2:11" ht="20" customHeight="1" x14ac:dyDescent="0.3">
      <c r="B28" s="125" t="s">
        <v>84</v>
      </c>
      <c r="C28" s="126"/>
      <c r="D28" s="127"/>
      <c r="F28" s="72"/>
      <c r="G28" s="72"/>
      <c r="H28" s="72"/>
      <c r="I28" s="72"/>
      <c r="J28" s="72"/>
    </row>
    <row r="29" spans="2:11" ht="33.5" customHeight="1" x14ac:dyDescent="0.25">
      <c r="B29" s="128" t="s">
        <v>85</v>
      </c>
      <c r="C29" s="129"/>
      <c r="D29" s="130"/>
      <c r="F29" s="72"/>
      <c r="G29" s="72"/>
      <c r="H29" s="72"/>
      <c r="I29" s="72"/>
      <c r="J29" s="72"/>
    </row>
    <row r="30" spans="2:11" ht="20" customHeight="1" x14ac:dyDescent="0.3">
      <c r="B30" s="131" t="s">
        <v>86</v>
      </c>
      <c r="C30" s="132"/>
      <c r="D30" s="133"/>
      <c r="F30" s="72"/>
      <c r="G30" s="72"/>
      <c r="H30" s="72"/>
      <c r="I30" s="72"/>
      <c r="J30" s="72"/>
    </row>
    <row r="31" spans="2:11" ht="20" customHeight="1" x14ac:dyDescent="0.25">
      <c r="B31" s="134" t="s">
        <v>106</v>
      </c>
      <c r="C31" s="135"/>
      <c r="D31" s="136"/>
      <c r="F31" s="72"/>
      <c r="G31" s="72"/>
      <c r="H31" s="72"/>
      <c r="I31" s="72"/>
      <c r="J31" s="72"/>
    </row>
    <row r="32" spans="2:11" ht="20" customHeight="1" x14ac:dyDescent="0.25">
      <c r="B32" s="137" t="s">
        <v>87</v>
      </c>
      <c r="C32" s="138"/>
      <c r="D32" s="139"/>
      <c r="F32" s="72"/>
      <c r="G32" s="72"/>
      <c r="H32" s="72"/>
      <c r="I32" s="72"/>
      <c r="J32" s="72"/>
    </row>
    <row r="33" spans="2:10" ht="12.5" customHeight="1" x14ac:dyDescent="0.25">
      <c r="B33" s="115" t="s">
        <v>107</v>
      </c>
      <c r="C33" s="116"/>
      <c r="D33" s="117"/>
      <c r="F33" s="72"/>
      <c r="G33" s="72"/>
      <c r="H33" s="72"/>
      <c r="I33" s="72"/>
      <c r="J33" s="72"/>
    </row>
    <row r="34" spans="2:10" ht="29.5" customHeight="1" x14ac:dyDescent="0.25">
      <c r="B34" s="118"/>
      <c r="C34" s="119"/>
      <c r="D34" s="120"/>
      <c r="F34" s="72"/>
      <c r="G34" s="72"/>
      <c r="H34" s="72"/>
      <c r="I34" s="72"/>
      <c r="J34" s="72"/>
    </row>
    <row r="35" spans="2:10" x14ac:dyDescent="0.25"/>
    <row r="36" spans="2:10" ht="2" customHeight="1" x14ac:dyDescent="0.25">
      <c r="B36" s="84"/>
      <c r="C36" s="84"/>
      <c r="D36" s="84"/>
      <c r="E36" s="84"/>
      <c r="F36" s="84"/>
      <c r="G36" s="84"/>
      <c r="H36" s="84"/>
      <c r="I36" s="84"/>
      <c r="J36" s="84"/>
    </row>
    <row r="37" spans="2:10" x14ac:dyDescent="0.25"/>
    <row r="38" spans="2:10" x14ac:dyDescent="0.25">
      <c r="B38" s="121" t="s">
        <v>88</v>
      </c>
      <c r="C38" s="121"/>
      <c r="D38" s="121"/>
      <c r="E38" s="121"/>
      <c r="F38" s="121"/>
      <c r="G38" s="121"/>
      <c r="H38" s="121"/>
      <c r="I38" s="121"/>
      <c r="J38" s="121"/>
    </row>
    <row r="39" spans="2:10" x14ac:dyDescent="0.25">
      <c r="B39" s="121"/>
      <c r="C39" s="121"/>
      <c r="D39" s="121"/>
      <c r="E39" s="121"/>
      <c r="F39" s="121"/>
      <c r="G39" s="121"/>
      <c r="H39" s="121"/>
      <c r="I39" s="121"/>
      <c r="J39" s="12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pcI2bEdGXAUAS1MexkYgH1X9SFUO4psa4a065+NhBQ+LkCwh9Hc08CWDYXUaJG790oC7UWP7AqNlLoUAvaq+ZQ==" saltValue="If0uvJrky6CKz7+6GyzKY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38E0C8A-BFE8-4B38-95E9-B3FC932CD51D}"/>
    <hyperlink ref="B33" r:id="rId2" xr:uid="{241165BD-3305-4114-ACF0-78EFA2F3ACA9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562D2-2145-4C40-8D96-63636BF2C21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5" hidden="1" customWidth="1"/>
    <col min="2" max="14" width="9.1796875" style="85" customWidth="1"/>
    <col min="15" max="15" width="2.6328125" style="85" hidden="1" customWidth="1"/>
    <col min="16" max="16384" width="5" style="85" hidden="1"/>
  </cols>
  <sheetData>
    <row r="1" spans="2:14" ht="14" hidden="1" x14ac:dyDescent="0.3"/>
    <row r="2" spans="2:14" ht="50.15" customHeight="1" x14ac:dyDescent="0.6">
      <c r="B2" s="86"/>
      <c r="C2" s="141" t="s">
        <v>89</v>
      </c>
      <c r="D2" s="141"/>
      <c r="E2" s="141"/>
      <c r="F2" s="141"/>
      <c r="G2" s="141"/>
      <c r="H2" s="141"/>
      <c r="I2" s="141"/>
      <c r="J2" s="142"/>
      <c r="K2" s="142"/>
      <c r="L2" s="142"/>
      <c r="M2" s="142"/>
      <c r="N2" s="142"/>
    </row>
    <row r="3" spans="2:14" ht="7.5" hidden="1" customHeight="1" x14ac:dyDescent="0.3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4" spans="2:14" ht="7.5" hidden="1" customHeight="1" x14ac:dyDescent="0.3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2:14" ht="14" x14ac:dyDescent="0.3"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2:14" ht="26" x14ac:dyDescent="0.35">
      <c r="B6" s="89">
        <v>4</v>
      </c>
      <c r="C6" s="90" t="s">
        <v>90</v>
      </c>
      <c r="D6" s="91"/>
      <c r="E6" s="91"/>
      <c r="F6" s="91"/>
      <c r="G6" s="91"/>
      <c r="H6" s="92"/>
      <c r="I6" s="91"/>
      <c r="J6" s="92"/>
      <c r="K6" s="92"/>
      <c r="L6" s="92"/>
      <c r="M6" s="92"/>
      <c r="N6" s="88"/>
    </row>
    <row r="7" spans="2:14" ht="15.75" customHeight="1" x14ac:dyDescent="0.3">
      <c r="B7" s="93"/>
      <c r="C7" s="143" t="s">
        <v>91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88"/>
    </row>
    <row r="8" spans="2:14" ht="3.75" customHeight="1" x14ac:dyDescent="0.35">
      <c r="B8" s="93"/>
      <c r="C8" s="94"/>
      <c r="D8" s="91"/>
      <c r="E8" s="91"/>
      <c r="F8" s="91"/>
      <c r="G8" s="91"/>
      <c r="H8" s="92"/>
      <c r="I8" s="91"/>
      <c r="J8" s="92"/>
      <c r="K8" s="92"/>
      <c r="L8" s="92"/>
      <c r="M8" s="92"/>
      <c r="N8" s="88"/>
    </row>
    <row r="9" spans="2:14" ht="6" customHeight="1" x14ac:dyDescent="0.3">
      <c r="B9" s="95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88"/>
    </row>
    <row r="10" spans="2:14" ht="24.75" customHeight="1" x14ac:dyDescent="0.3">
      <c r="B10" s="95">
        <v>4</v>
      </c>
      <c r="C10" s="145" t="s">
        <v>92</v>
      </c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88"/>
    </row>
    <row r="11" spans="2:14" ht="9.75" hidden="1" customHeight="1" x14ac:dyDescent="0.35">
      <c r="B11" s="88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88"/>
    </row>
    <row r="12" spans="2:14" ht="9.75" hidden="1" customHeight="1" x14ac:dyDescent="0.35">
      <c r="B12" s="88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88"/>
    </row>
    <row r="13" spans="2:14" ht="9.75" customHeight="1" x14ac:dyDescent="0.35">
      <c r="B13" s="88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88"/>
    </row>
    <row r="14" spans="2:14" ht="24.75" customHeight="1" x14ac:dyDescent="0.35">
      <c r="B14" s="89">
        <v>4</v>
      </c>
      <c r="C14" s="96" t="s">
        <v>93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88"/>
    </row>
    <row r="15" spans="2:14" ht="24.75" customHeight="1" x14ac:dyDescent="0.35">
      <c r="B15" s="88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88"/>
    </row>
    <row r="16" spans="2:14" ht="24.75" customHeight="1" x14ac:dyDescent="0.3">
      <c r="B16" s="95">
        <v>4</v>
      </c>
      <c r="C16" s="140" t="s">
        <v>94</v>
      </c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88"/>
    </row>
    <row r="17" spans="2:14" ht="24.75" customHeight="1" x14ac:dyDescent="0.3">
      <c r="B17" s="95">
        <v>4</v>
      </c>
      <c r="C17" s="140" t="s">
        <v>95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88"/>
    </row>
    <row r="18" spans="2:14" ht="24.75" customHeight="1" x14ac:dyDescent="0.3">
      <c r="B18" s="95">
        <v>4</v>
      </c>
      <c r="C18" s="140" t="s">
        <v>96</v>
      </c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88"/>
    </row>
    <row r="19" spans="2:14" ht="14.5" x14ac:dyDescent="0.35">
      <c r="B19" s="88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88"/>
    </row>
    <row r="20" spans="2:14" ht="24.75" customHeight="1" x14ac:dyDescent="0.35">
      <c r="B20" s="89">
        <v>4</v>
      </c>
      <c r="C20" s="96" t="s">
        <v>97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88"/>
    </row>
    <row r="21" spans="2:14" ht="14.5" x14ac:dyDescent="0.35">
      <c r="B21" s="88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88"/>
    </row>
    <row r="22" spans="2:14" ht="38.5" customHeight="1" x14ac:dyDescent="0.3">
      <c r="B22" s="95">
        <v>4</v>
      </c>
      <c r="C22" s="140" t="s">
        <v>98</v>
      </c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88"/>
    </row>
    <row r="23" spans="2:14" ht="38.25" customHeight="1" x14ac:dyDescent="0.3">
      <c r="B23" s="95">
        <v>4</v>
      </c>
      <c r="C23" s="140" t="s">
        <v>99</v>
      </c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88"/>
    </row>
    <row r="24" spans="2:14" ht="33.75" customHeight="1" x14ac:dyDescent="0.3">
      <c r="B24" s="95">
        <v>4</v>
      </c>
      <c r="C24" s="140" t="s">
        <v>100</v>
      </c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88"/>
    </row>
    <row r="25" spans="2:14" ht="33.75" customHeight="1" x14ac:dyDescent="0.3">
      <c r="B25" s="95">
        <v>4</v>
      </c>
      <c r="C25" s="140" t="s">
        <v>101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88"/>
    </row>
    <row r="26" spans="2:14" ht="33.75" customHeight="1" x14ac:dyDescent="0.3">
      <c r="B26" s="95">
        <v>4</v>
      </c>
      <c r="C26" s="140" t="s">
        <v>102</v>
      </c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88"/>
    </row>
    <row r="27" spans="2:14" ht="14.5" x14ac:dyDescent="0.35">
      <c r="B27" s="97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88"/>
    </row>
    <row r="28" spans="2:14" ht="30" customHeight="1" x14ac:dyDescent="0.3">
      <c r="B28" s="98">
        <v>4</v>
      </c>
      <c r="C28" s="146" t="s">
        <v>103</v>
      </c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88"/>
    </row>
    <row r="29" spans="2:14" ht="52.5" customHeight="1" x14ac:dyDescent="0.3">
      <c r="B29" s="99">
        <v>4</v>
      </c>
      <c r="C29" s="148" t="s">
        <v>104</v>
      </c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88"/>
    </row>
    <row r="30" spans="2:14" ht="30" customHeight="1" x14ac:dyDescent="0.3">
      <c r="B30" s="99">
        <v>4</v>
      </c>
      <c r="C30" s="149" t="s">
        <v>105</v>
      </c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88"/>
    </row>
    <row r="31" spans="2:14" ht="14" x14ac:dyDescent="0.3"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</row>
    <row r="32" spans="2:14" ht="14" x14ac:dyDescent="0.3"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</row>
    <row r="33" spans="2:14" ht="14" x14ac:dyDescent="0.3"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</row>
    <row r="34" spans="2:14" ht="14" x14ac:dyDescent="0.3"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</row>
    <row r="35" spans="2:14" ht="14" x14ac:dyDescent="0.3"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</row>
    <row r="36" spans="2:14" ht="14" x14ac:dyDescent="0.3"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</row>
    <row r="37" spans="2:14" ht="14" customHeight="1" x14ac:dyDescent="0.3"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</row>
    <row r="38" spans="2:14" ht="14" customHeight="1" x14ac:dyDescent="0.3"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</row>
    <row r="39" spans="2:14" ht="14" customHeight="1" x14ac:dyDescent="0.3"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</row>
    <row r="40" spans="2:14" ht="14" customHeight="1" x14ac:dyDescent="0.3"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Small Business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2026-07-19T07:02:30Z</dcterms:created>
  <dcterms:modified xsi:type="dcterms:W3CDTF">2026-07-22T17:28:11Z</dcterms:modified>
</cp:coreProperties>
</file>