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F067F95A-58AC-482C-9500-BD66DEA08F21}" xr6:coauthVersionLast="47" xr6:coauthVersionMax="47" xr10:uidLastSave="{00000000-0000-0000-0000-000000000000}"/>
  <bookViews>
    <workbookView xWindow="-110" yWindow="-110" windowWidth="38620" windowHeight="21100" xr2:uid="{4E66CE54-F22E-4AFA-8291-BC4B98AE03F5}"/>
  </bookViews>
  <sheets>
    <sheet name="Sinking Funds Calendar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1" i="1" l="1"/>
  <c r="L25" i="1" s="1"/>
  <c r="Q20" i="1"/>
  <c r="E20" i="1"/>
  <c r="P20" i="1" s="1"/>
  <c r="Q19" i="1"/>
  <c r="P19" i="1"/>
  <c r="O19" i="1"/>
  <c r="N19" i="1"/>
  <c r="M19" i="1"/>
  <c r="L19" i="1"/>
  <c r="K19" i="1"/>
  <c r="E19" i="1"/>
  <c r="J19" i="1" s="1"/>
  <c r="Q18" i="1"/>
  <c r="P18" i="1"/>
  <c r="O18" i="1"/>
  <c r="N18" i="1"/>
  <c r="M18" i="1"/>
  <c r="L18" i="1"/>
  <c r="K18" i="1"/>
  <c r="J18" i="1"/>
  <c r="I18" i="1"/>
  <c r="H18" i="1"/>
  <c r="G18" i="1"/>
  <c r="R18" i="1" s="1"/>
  <c r="S18" i="1" s="1"/>
  <c r="F18" i="1"/>
  <c r="E18" i="1"/>
  <c r="Q17" i="1"/>
  <c r="E17" i="1"/>
  <c r="F17" i="1" s="1"/>
  <c r="Q16" i="1"/>
  <c r="P16" i="1"/>
  <c r="O16" i="1"/>
  <c r="N16" i="1"/>
  <c r="M16" i="1"/>
  <c r="E16" i="1"/>
  <c r="L16" i="1" s="1"/>
  <c r="Q15" i="1"/>
  <c r="P15" i="1"/>
  <c r="O15" i="1"/>
  <c r="N15" i="1"/>
  <c r="M15" i="1"/>
  <c r="L15" i="1"/>
  <c r="K15" i="1"/>
  <c r="E15" i="1"/>
  <c r="J15" i="1" s="1"/>
  <c r="Q14" i="1"/>
  <c r="P14" i="1"/>
  <c r="O14" i="1"/>
  <c r="N14" i="1"/>
  <c r="M14" i="1"/>
  <c r="L14" i="1"/>
  <c r="K14" i="1"/>
  <c r="J14" i="1"/>
  <c r="I14" i="1"/>
  <c r="H14" i="1"/>
  <c r="G14" i="1"/>
  <c r="R14" i="1" s="1"/>
  <c r="S14" i="1" s="1"/>
  <c r="F14" i="1"/>
  <c r="E14" i="1"/>
  <c r="Q13" i="1"/>
  <c r="P13" i="1"/>
  <c r="O13" i="1"/>
  <c r="E13" i="1"/>
  <c r="J13" i="1" s="1"/>
  <c r="Q12" i="1"/>
  <c r="E12" i="1"/>
  <c r="P12" i="1" s="1"/>
  <c r="Q11" i="1"/>
  <c r="Q21" i="1" s="1"/>
  <c r="P11" i="1"/>
  <c r="O11" i="1"/>
  <c r="N11" i="1"/>
  <c r="M11" i="1"/>
  <c r="L11" i="1"/>
  <c r="K11" i="1"/>
  <c r="E11" i="1"/>
  <c r="J11" i="1" s="1"/>
  <c r="O6" i="1"/>
  <c r="F6" i="1"/>
  <c r="P21" i="1" l="1"/>
  <c r="H13" i="1"/>
  <c r="H17" i="1"/>
  <c r="I13" i="1"/>
  <c r="I17" i="1"/>
  <c r="F12" i="1"/>
  <c r="K13" i="1"/>
  <c r="F16" i="1"/>
  <c r="K17" i="1"/>
  <c r="F20" i="1"/>
  <c r="G12" i="1"/>
  <c r="L13" i="1"/>
  <c r="G16" i="1"/>
  <c r="L17" i="1"/>
  <c r="G20" i="1"/>
  <c r="F13" i="1"/>
  <c r="H12" i="1"/>
  <c r="M13" i="1"/>
  <c r="H16" i="1"/>
  <c r="M17" i="1"/>
  <c r="H20" i="1"/>
  <c r="G17" i="1"/>
  <c r="R17" i="1" s="1"/>
  <c r="S17" i="1" s="1"/>
  <c r="I12" i="1"/>
  <c r="N13" i="1"/>
  <c r="I16" i="1"/>
  <c r="N17" i="1"/>
  <c r="I20" i="1"/>
  <c r="J17" i="1"/>
  <c r="J12" i="1"/>
  <c r="J21" i="1" s="1"/>
  <c r="J16" i="1"/>
  <c r="O17" i="1"/>
  <c r="O21" i="1" s="1"/>
  <c r="J20" i="1"/>
  <c r="G13" i="1"/>
  <c r="F11" i="1"/>
  <c r="K12" i="1"/>
  <c r="K21" i="1" s="1"/>
  <c r="F15" i="1"/>
  <c r="K16" i="1"/>
  <c r="P17" i="1"/>
  <c r="F19" i="1"/>
  <c r="K20" i="1"/>
  <c r="G11" i="1"/>
  <c r="L12" i="1"/>
  <c r="L21" i="1" s="1"/>
  <c r="G15" i="1"/>
  <c r="G19" i="1"/>
  <c r="L20" i="1"/>
  <c r="H11" i="1"/>
  <c r="M12" i="1"/>
  <c r="M21" i="1" s="1"/>
  <c r="H15" i="1"/>
  <c r="H19" i="1"/>
  <c r="M20" i="1"/>
  <c r="I11" i="1"/>
  <c r="N12" i="1"/>
  <c r="N21" i="1" s="1"/>
  <c r="I15" i="1"/>
  <c r="I19" i="1"/>
  <c r="N20" i="1"/>
  <c r="O12" i="1"/>
  <c r="O20" i="1"/>
  <c r="R12" i="1" l="1"/>
  <c r="S12" i="1" s="1"/>
  <c r="R19" i="1"/>
  <c r="S19" i="1" s="1"/>
  <c r="I21" i="1"/>
  <c r="R15" i="1"/>
  <c r="S15" i="1" s="1"/>
  <c r="R13" i="1"/>
  <c r="S13" i="1" s="1"/>
  <c r="R20" i="1"/>
  <c r="S20" i="1" s="1"/>
  <c r="R16" i="1"/>
  <c r="S16" i="1" s="1"/>
  <c r="H21" i="1"/>
  <c r="G21" i="1"/>
  <c r="F21" i="1"/>
  <c r="R11" i="1"/>
  <c r="L29" i="1" l="1"/>
  <c r="L27" i="1"/>
  <c r="L6" i="1"/>
  <c r="I6" i="1"/>
  <c r="R21" i="1"/>
  <c r="S11" i="1"/>
</calcChain>
</file>

<file path=xl/sharedStrings.xml><?xml version="1.0" encoding="utf-8"?>
<sst xmlns="http://schemas.openxmlformats.org/spreadsheetml/2006/main" count="128" uniqueCount="106">
  <si>
    <t>SINKING FUNDS CALENDAR</t>
  </si>
  <si>
    <t>Save a little each month for big irregular expenses — so they never blow up your budget when they arrive.</t>
  </si>
  <si>
    <t>YEAR</t>
  </si>
  <si>
    <t>TOTAL TARGET</t>
  </si>
  <si>
    <t>AVG / MONTH</t>
  </si>
  <si>
    <t>PEAK MONTH</t>
  </si>
  <si>
    <t># FUNDS</t>
  </si>
  <si>
    <t>Plan</t>
  </si>
  <si>
    <t>all funds</t>
  </si>
  <si>
    <t>cash needed</t>
  </si>
  <si>
    <t>busiest month</t>
  </si>
  <si>
    <t>goals tracked</t>
  </si>
  <si>
    <t>MONTHLY CONTRIBUTION SCHEDULE</t>
  </si>
  <si>
    <t>FUND</t>
  </si>
  <si>
    <t>TARGET</t>
  </si>
  <si>
    <t>DUE</t>
  </si>
  <si>
    <t>/MONTH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</si>
  <si>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</si>
  <si>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</si>
  <si>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</si>
  <si>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</si>
  <si>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</si>
  <si>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</si>
  <si>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</si>
  <si>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</si>
  <si>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</si>
  <si>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</si>
  <si>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</si>
  <si>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</si>
  <si>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PLANNED</t>
  </si>
  <si>
    <t>%</t>
  </si>
  <si>
    <t>Car Insurance</t>
  </si>
  <si>
    <t>Holidays &amp; Gifts</t>
  </si>
  <si>
    <t>Car Maintenance</t>
  </si>
  <si>
    <t>Home Repairs</t>
  </si>
  <si>
    <t>Medical / Dental</t>
  </si>
  <si>
    <t>Vacation</t>
  </si>
  <si>
    <t>Property Tax</t>
  </si>
  <si>
    <t>Subscriptions (annual)</t>
  </si>
  <si>
    <t>Birthdays</t>
  </si>
  <si>
    <t>Emergency Top-up</t>
  </si>
  <si>
    <t>MONTHLY TOTAL</t>
  </si>
  <si>
    <t>INSIGHTS</t>
  </si>
  <si>
    <t>Free Sinking Funds Calendar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</si>
  <si>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</si>
  <si>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</si>
  <si>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</si>
  <si>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</si>
  <si>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The monthly totals and insights update automatically as you type.</t>
  </si>
  <si>
    <t>4. Review the Monthly Total row to smooth out heavy months.</t>
  </si>
  <si>
    <t>5. Check the tips below, then make the template your own.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</si>
  <si>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</si>
  <si>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</si>
  <si>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</si>
  <si>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</si>
  <si>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Sinking Funds Calendar</t>
  </si>
  <si>
    <t>WHAT YOU GET</t>
  </si>
  <si>
    <t>FREE</t>
  </si>
  <si>
    <t>PRO ⭐</t>
  </si>
  <si>
    <t>DASHBOARD &amp; VISUALS</t>
  </si>
  <si>
    <t>Live chart (auto-updating)</t>
  </si>
  <si>
    <t>—</t>
  </si>
  <si>
    <t>✓</t>
  </si>
  <si>
    <t>Monthly funding chart</t>
  </si>
  <si>
    <t>Fund-readiness view</t>
  </si>
  <si>
    <t>Heavy-month smoothing</t>
  </si>
  <si>
    <t>PLAN &amp; TRACK</t>
  </si>
  <si>
    <t>12-month funding calendar</t>
  </si>
  <si>
    <t>Per-fund monthly set-aside</t>
  </si>
  <si>
    <t>KPI summary cards</t>
  </si>
  <si>
    <t>CUSTOMISE</t>
  </si>
  <si>
    <t>Sinking fund targets</t>
  </si>
  <si>
    <t>Save-up timeline</t>
  </si>
  <si>
    <t>Notes</t>
  </si>
  <si>
    <t>Fully unlocked — edit formulas &amp; add rows</t>
  </si>
  <si>
    <t>Free lifetime updates</t>
  </si>
  <si>
    <t>YOUR SCORE</t>
  </si>
  <si>
    <t>6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</si>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</sst>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;;"/>
  </numFmts>
  <fonts count="52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sz val="9"/>
      <color rgb="FFFFFFFF"/>
      <name val="Josefin Sans"/>
    </font>
    <font>
      <i/>
      <sz val="9"/>
      <color rgb="FF6F767D"/>
      <name val="Josefin Sans"/>
    </font>
    <font>
      <b/>
      <sz val="15"/>
      <color rgb="FF3D405B"/>
      <name val="Bahnschrift"/>
      <family val="2"/>
    </font>
    <font>
      <i/>
      <sz val="8"/>
      <color rgb="FF6F767D"/>
      <name val="Aptos"/>
      <family val="2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0000FF"/>
      <name val="Josefin Sans"/>
    </font>
    <font>
      <sz val="9"/>
      <color rgb="FF0000FF"/>
      <name val="Josefin Sans"/>
    </font>
    <font>
      <sz val="9"/>
      <color rgb="FF000000"/>
      <name val="Josefin Sans"/>
    </font>
    <font>
      <sz val="8"/>
      <color rgb="FF6F767D"/>
      <name val="Josefin Sans"/>
    </font>
    <font>
      <sz val="9"/>
      <color rgb="FF6F767D"/>
      <name val="Josefin Sans"/>
    </font>
    <font>
      <b/>
      <sz val="9"/>
      <color rgb="FF000000"/>
      <name val="Josefin Sans"/>
    </font>
    <font>
      <b/>
      <sz val="8"/>
      <color rgb="FF000000"/>
      <name val="Josefin Sans"/>
    </font>
    <font>
      <i/>
      <sz val="10"/>
      <color rgb="FF3D405B"/>
      <name val="Aptos"/>
      <family val="2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31">
    <fill>
      <patternFill patternType="none"/>
    </fill>
    <fill>
      <patternFill patternType="gray125"/>
    </fill>
    <fill>
      <patternFill patternType="solid">
        <fgColor rgb="FFDDE7F0"/>
        <bgColor indexed="64"/>
      </patternFill>
    </fill>
    <fill>
      <patternFill patternType="solid">
        <fgColor rgb="FFEAF0F6"/>
        <bgColor indexed="64"/>
      </patternFill>
    </fill>
    <fill>
      <patternFill patternType="solid">
        <fgColor rgb="FF5A7CA5"/>
        <bgColor indexed="64"/>
      </patternFill>
    </fill>
    <fill>
      <patternFill patternType="solid">
        <fgColor rgb="FF6B9080"/>
        <bgColor indexed="64"/>
      </patternFill>
    </fill>
    <fill>
      <patternFill patternType="solid">
        <fgColor rgb="FFE8A87C"/>
        <bgColor indexed="64"/>
      </patternFill>
    </fill>
    <fill>
      <patternFill patternType="solid">
        <fgColor rgb="FF9C89B8"/>
        <bgColor indexed="64"/>
      </patternFill>
    </fill>
    <fill>
      <patternFill patternType="solid">
        <fgColor rgb="FFE1ECE7"/>
        <bgColor indexed="64"/>
      </patternFill>
    </fill>
    <fill>
      <patternFill patternType="solid">
        <fgColor rgb="FFFBEDE3"/>
        <bgColor indexed="64"/>
      </patternFill>
    </fill>
    <fill>
      <patternFill patternType="solid">
        <fgColor rgb="FFEDE9F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FF3F8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18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22" fillId="0" borderId="0" applyNumberFormat="0" applyFill="0" applyBorder="0" applyAlignment="0" applyProtection="0"/>
    <xf numFmtId="0" fontId="35" fillId="0" borderId="0"/>
  </cellStyleXfs>
  <cellXfs count="138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5" fillId="3" borderId="0" xfId="0" applyFont="1" applyFill="1" applyAlignment="1" applyProtection="1">
      <alignment horizontal="left"/>
      <protection locked="0"/>
    </xf>
    <xf numFmtId="1" fontId="6" fillId="3" borderId="0" xfId="0" applyNumberFormat="1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0" fontId="5" fillId="3" borderId="0" xfId="0" applyFont="1" applyFill="1" applyAlignment="1" applyProtection="1">
      <alignment horizontal="left"/>
      <protection hidden="1"/>
    </xf>
    <xf numFmtId="0" fontId="8" fillId="3" borderId="0" xfId="0" applyFont="1" applyFill="1" applyAlignment="1" applyProtection="1">
      <alignment horizontal="center"/>
      <protection hidden="1"/>
    </xf>
    <xf numFmtId="0" fontId="12" fillId="3" borderId="1" xfId="0" applyFont="1" applyFill="1" applyBorder="1" applyAlignment="1" applyProtection="1">
      <alignment horizontal="left"/>
      <protection hidden="1"/>
    </xf>
    <xf numFmtId="0" fontId="12" fillId="3" borderId="1" xfId="0" applyFont="1" applyFill="1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left"/>
      <protection locked="0"/>
    </xf>
    <xf numFmtId="164" fontId="13" fillId="0" borderId="1" xfId="0" applyNumberFormat="1" applyFont="1" applyBorder="1" applyAlignment="1" applyProtection="1">
      <alignment horizontal="center"/>
      <protection locked="0"/>
    </xf>
    <xf numFmtId="1" fontId="14" fillId="0" borderId="1" xfId="0" applyNumberFormat="1" applyFont="1" applyBorder="1" applyAlignment="1" applyProtection="1">
      <alignment horizontal="center"/>
      <protection locked="0"/>
    </xf>
    <xf numFmtId="164" fontId="15" fillId="0" borderId="1" xfId="0" applyNumberFormat="1" applyFont="1" applyBorder="1" applyAlignment="1" applyProtection="1">
      <alignment horizontal="center"/>
      <protection hidden="1"/>
    </xf>
    <xf numFmtId="165" fontId="16" fillId="0" borderId="1" xfId="0" applyNumberFormat="1" applyFont="1" applyBorder="1" applyAlignment="1" applyProtection="1">
      <alignment horizontal="center"/>
      <protection hidden="1"/>
    </xf>
    <xf numFmtId="164" fontId="2" fillId="0" borderId="1" xfId="0" applyNumberFormat="1" applyFont="1" applyBorder="1" applyAlignment="1" applyProtection="1">
      <alignment horizontal="center"/>
      <protection hidden="1"/>
    </xf>
    <xf numFmtId="9" fontId="17" fillId="0" borderId="1" xfId="0" applyNumberFormat="1" applyFont="1" applyBorder="1" applyAlignment="1" applyProtection="1">
      <alignment horizontal="center"/>
      <protection hidden="1"/>
    </xf>
    <xf numFmtId="164" fontId="15" fillId="11" borderId="1" xfId="0" applyNumberFormat="1" applyFont="1" applyFill="1" applyBorder="1" applyAlignment="1" applyProtection="1">
      <alignment horizontal="center"/>
      <protection hidden="1"/>
    </xf>
    <xf numFmtId="165" fontId="16" fillId="11" borderId="1" xfId="0" applyNumberFormat="1" applyFont="1" applyFill="1" applyBorder="1" applyAlignment="1" applyProtection="1">
      <alignment horizontal="center"/>
      <protection hidden="1"/>
    </xf>
    <xf numFmtId="164" fontId="2" fillId="11" borderId="1" xfId="0" applyNumberFormat="1" applyFont="1" applyFill="1" applyBorder="1" applyAlignment="1" applyProtection="1">
      <alignment horizontal="center"/>
      <protection hidden="1"/>
    </xf>
    <xf numFmtId="9" fontId="17" fillId="11" borderId="1" xfId="0" applyNumberFormat="1" applyFont="1" applyFill="1" applyBorder="1" applyAlignment="1" applyProtection="1">
      <alignment horizontal="center"/>
      <protection hidden="1"/>
    </xf>
    <xf numFmtId="0" fontId="18" fillId="3" borderId="1" xfId="0" applyFont="1" applyFill="1" applyBorder="1" applyAlignment="1" applyProtection="1">
      <alignment horizontal="left"/>
      <protection locked="0"/>
    </xf>
    <xf numFmtId="164" fontId="18" fillId="3" borderId="1" xfId="0" applyNumberFormat="1" applyFont="1" applyFill="1" applyBorder="1" applyAlignment="1" applyProtection="1">
      <alignment horizontal="center"/>
      <protection hidden="1"/>
    </xf>
    <xf numFmtId="0" fontId="18" fillId="3" borderId="1" xfId="0" applyFont="1" applyFill="1" applyBorder="1" applyProtection="1">
      <protection locked="0"/>
    </xf>
    <xf numFmtId="0" fontId="18" fillId="3" borderId="1" xfId="0" applyFont="1" applyFill="1" applyBorder="1" applyProtection="1">
      <protection hidden="1"/>
    </xf>
    <xf numFmtId="165" fontId="19" fillId="3" borderId="1" xfId="0" applyNumberFormat="1" applyFont="1" applyFill="1" applyBorder="1" applyAlignment="1" applyProtection="1">
      <alignment horizontal="center"/>
      <protection hidden="1"/>
    </xf>
    <xf numFmtId="0" fontId="20" fillId="12" borderId="0" xfId="0" applyFont="1" applyFill="1" applyAlignment="1" applyProtection="1">
      <alignment horizontal="left" wrapText="1"/>
      <protection hidden="1"/>
    </xf>
    <xf numFmtId="0" fontId="20" fillId="12" borderId="0" xfId="0" applyFont="1" applyFill="1" applyAlignment="1" applyProtection="1">
      <alignment horizontal="left"/>
      <protection hidden="1"/>
    </xf>
    <xf numFmtId="0" fontId="21" fillId="13" borderId="0" xfId="0" applyFont="1" applyFill="1" applyAlignment="1" applyProtection="1">
      <alignment horizontal="left" indent="1"/>
      <protection hidden="1"/>
    </xf>
    <xf numFmtId="0" fontId="0" fillId="13" borderId="0" xfId="0" applyFill="1" applyProtection="1">
      <protection hidden="1"/>
    </xf>
    <xf numFmtId="0" fontId="23" fillId="13" borderId="0" xfId="1" applyFont="1" applyFill="1" applyAlignment="1" applyProtection="1">
      <alignment horizontal="left" vertical="top" indent="1"/>
      <protection hidden="1"/>
    </xf>
    <xf numFmtId="0" fontId="0" fillId="0" borderId="5" xfId="0" applyBorder="1" applyProtection="1">
      <protection hidden="1"/>
    </xf>
    <xf numFmtId="0" fontId="0" fillId="0" borderId="6" xfId="0" applyBorder="1" applyProtection="1">
      <protection hidden="1"/>
    </xf>
    <xf numFmtId="0" fontId="24" fillId="0" borderId="5" xfId="0" applyFont="1" applyBorder="1" applyAlignment="1" applyProtection="1">
      <alignment horizontal="left" vertical="center" wrapText="1" indent="1"/>
      <protection hidden="1"/>
    </xf>
    <xf numFmtId="0" fontId="24" fillId="0" borderId="0" xfId="0" applyFont="1" applyAlignment="1" applyProtection="1">
      <alignment horizontal="left" vertical="center" wrapText="1" indent="1"/>
      <protection hidden="1"/>
    </xf>
    <xf numFmtId="0" fontId="24" fillId="0" borderId="6" xfId="0" applyFont="1" applyBorder="1" applyAlignment="1" applyProtection="1">
      <alignment horizontal="left" vertical="center" wrapText="1" indent="1"/>
      <protection hidden="1"/>
    </xf>
    <xf numFmtId="0" fontId="26" fillId="16" borderId="1" xfId="0" applyFont="1" applyFill="1" applyBorder="1" applyAlignment="1">
      <alignment horizontal="left"/>
    </xf>
    <xf numFmtId="0" fontId="26" fillId="16" borderId="1" xfId="0" applyFont="1" applyFill="1" applyBorder="1" applyAlignment="1">
      <alignment horizontal="center"/>
    </xf>
    <xf numFmtId="0" fontId="27" fillId="17" borderId="1" xfId="0" applyFont="1" applyFill="1" applyBorder="1" applyAlignment="1">
      <alignment horizontal="center"/>
    </xf>
    <xf numFmtId="0" fontId="0" fillId="18" borderId="0" xfId="0" applyFill="1"/>
    <xf numFmtId="0" fontId="29" fillId="20" borderId="1" xfId="0" applyFont="1" applyFill="1" applyBorder="1" applyAlignment="1">
      <alignment horizontal="left" indent="1"/>
    </xf>
    <xf numFmtId="0" fontId="30" fillId="20" borderId="1" xfId="0" applyFont="1" applyFill="1" applyBorder="1" applyAlignment="1">
      <alignment horizontal="center"/>
    </xf>
    <xf numFmtId="0" fontId="31" fillId="21" borderId="1" xfId="0" applyFont="1" applyFill="1" applyBorder="1" applyAlignment="1">
      <alignment horizontal="center"/>
    </xf>
    <xf numFmtId="0" fontId="29" fillId="22" borderId="1" xfId="0" applyFont="1" applyFill="1" applyBorder="1" applyAlignment="1">
      <alignment horizontal="left" indent="1"/>
    </xf>
    <xf numFmtId="0" fontId="30" fillId="22" borderId="1" xfId="0" applyFont="1" applyFill="1" applyBorder="1" applyAlignment="1">
      <alignment horizontal="center"/>
    </xf>
    <xf numFmtId="0" fontId="29" fillId="22" borderId="1" xfId="0" applyFont="1" applyFill="1" applyBorder="1" applyAlignment="1">
      <alignment horizontal="left" vertical="center" indent="1"/>
    </xf>
    <xf numFmtId="0" fontId="33" fillId="20" borderId="1" xfId="0" applyFont="1" applyFill="1" applyBorder="1" applyAlignment="1">
      <alignment horizontal="center"/>
    </xf>
    <xf numFmtId="0" fontId="33" fillId="22" borderId="1" xfId="0" applyFont="1" applyFill="1" applyBorder="1" applyAlignment="1">
      <alignment horizontal="center"/>
    </xf>
    <xf numFmtId="0" fontId="29" fillId="20" borderId="1" xfId="0" applyFont="1" applyFill="1" applyBorder="1" applyAlignment="1">
      <alignment horizontal="left" vertical="center" indent="1"/>
    </xf>
    <xf numFmtId="49" fontId="26" fillId="16" borderId="1" xfId="0" applyNumberFormat="1" applyFont="1" applyFill="1" applyBorder="1" applyAlignment="1">
      <alignment horizontal="center"/>
    </xf>
    <xf numFmtId="49" fontId="27" fillId="17" borderId="1" xfId="0" applyNumberFormat="1" applyFont="1" applyFill="1" applyBorder="1" applyAlignment="1">
      <alignment horizontal="center"/>
    </xf>
    <xf numFmtId="0" fontId="0" fillId="13" borderId="0" xfId="0" applyFill="1"/>
    <xf numFmtId="0" fontId="35" fillId="0" borderId="0" xfId="2"/>
    <xf numFmtId="0" fontId="41" fillId="25" borderId="0" xfId="2" applyFont="1" applyFill="1" applyAlignment="1">
      <alignment vertical="center"/>
    </xf>
    <xf numFmtId="0" fontId="35" fillId="27" borderId="0" xfId="2" applyFill="1"/>
    <xf numFmtId="0" fontId="35" fillId="28" borderId="0" xfId="2" applyFill="1"/>
    <xf numFmtId="0" fontId="42" fillId="28" borderId="0" xfId="2" applyFont="1" applyFill="1" applyAlignment="1">
      <alignment horizontal="right" vertical="center"/>
    </xf>
    <xf numFmtId="0" fontId="43" fillId="28" borderId="0" xfId="2" applyFont="1" applyFill="1" applyAlignment="1">
      <alignment vertical="center"/>
    </xf>
    <xf numFmtId="0" fontId="44" fillId="28" borderId="0" xfId="2" applyFont="1" applyFill="1" applyAlignment="1">
      <alignment vertical="center"/>
    </xf>
    <xf numFmtId="0" fontId="44" fillId="28" borderId="0" xfId="2" applyFont="1" applyFill="1"/>
    <xf numFmtId="0" fontId="45" fillId="28" borderId="0" xfId="2" applyFont="1" applyFill="1" applyAlignment="1">
      <alignment horizontal="right" vertical="center"/>
    </xf>
    <xf numFmtId="0" fontId="46" fillId="28" borderId="0" xfId="2" applyFont="1" applyFill="1" applyAlignment="1">
      <alignment vertical="center"/>
    </xf>
    <xf numFmtId="0" fontId="47" fillId="28" borderId="0" xfId="2" applyFont="1" applyFill="1" applyAlignment="1">
      <alignment vertical="top"/>
    </xf>
    <xf numFmtId="0" fontId="48" fillId="28" borderId="0" xfId="2" applyFont="1" applyFill="1" applyAlignment="1">
      <alignment vertical="center"/>
    </xf>
    <xf numFmtId="0" fontId="35" fillId="28" borderId="0" xfId="2" applyFill="1" applyAlignment="1">
      <alignment horizontal="right"/>
    </xf>
    <xf numFmtId="0" fontId="42" fillId="29" borderId="0" xfId="2" applyFont="1" applyFill="1" applyAlignment="1">
      <alignment horizontal="right" vertical="center"/>
    </xf>
    <xf numFmtId="0" fontId="50" fillId="29" borderId="0" xfId="2" applyFont="1" applyFill="1" applyAlignment="1">
      <alignment vertical="center"/>
    </xf>
    <xf numFmtId="0" fontId="35" fillId="30" borderId="0" xfId="2" applyFill="1"/>
    <xf numFmtId="0" fontId="11" fillId="4" borderId="0" xfId="0" applyFont="1" applyFill="1" applyAlignment="1" applyProtection="1">
      <alignment horizontal="left"/>
      <protection hidden="1"/>
    </xf>
    <xf numFmtId="0" fontId="7" fillId="4" borderId="0" xfId="0" applyFont="1" applyFill="1" applyAlignment="1" applyProtection="1">
      <alignment horizontal="center"/>
      <protection hidden="1"/>
    </xf>
    <xf numFmtId="0" fontId="7" fillId="5" borderId="0" xfId="0" applyFont="1" applyFill="1" applyAlignment="1" applyProtection="1">
      <alignment horizontal="center"/>
      <protection hidden="1"/>
    </xf>
    <xf numFmtId="0" fontId="7" fillId="6" borderId="0" xfId="0" applyFont="1" applyFill="1" applyAlignment="1" applyProtection="1">
      <alignment horizontal="center"/>
      <protection hidden="1"/>
    </xf>
    <xf numFmtId="0" fontId="7" fillId="7" borderId="0" xfId="0" applyFont="1" applyFill="1" applyAlignment="1" applyProtection="1">
      <alignment horizontal="center"/>
      <protection hidden="1"/>
    </xf>
    <xf numFmtId="164" fontId="9" fillId="3" borderId="0" xfId="0" applyNumberFormat="1" applyFont="1" applyFill="1" applyAlignment="1" applyProtection="1">
      <alignment horizontal="center"/>
      <protection hidden="1"/>
    </xf>
    <xf numFmtId="164" fontId="9" fillId="8" borderId="0" xfId="0" applyNumberFormat="1" applyFont="1" applyFill="1" applyAlignment="1" applyProtection="1">
      <alignment horizontal="center"/>
      <protection hidden="1"/>
    </xf>
    <xf numFmtId="164" fontId="9" fillId="9" borderId="0" xfId="0" applyNumberFormat="1" applyFont="1" applyFill="1" applyAlignment="1" applyProtection="1">
      <alignment horizontal="center"/>
      <protection hidden="1"/>
    </xf>
    <xf numFmtId="1" fontId="9" fillId="10" borderId="0" xfId="0" applyNumberFormat="1" applyFont="1" applyFill="1" applyAlignment="1" applyProtection="1">
      <alignment horizontal="center"/>
      <protection hidden="1"/>
    </xf>
    <xf numFmtId="0" fontId="10" fillId="3" borderId="0" xfId="0" applyFont="1" applyFill="1" applyAlignment="1" applyProtection="1">
      <alignment horizontal="center"/>
      <protection hidden="1"/>
    </xf>
    <xf numFmtId="0" fontId="10" fillId="8" borderId="0" xfId="0" applyFont="1" applyFill="1" applyAlignment="1" applyProtection="1">
      <alignment horizontal="center"/>
      <protection hidden="1"/>
    </xf>
    <xf numFmtId="0" fontId="10" fillId="9" borderId="0" xfId="0" applyFont="1" applyFill="1" applyAlignment="1" applyProtection="1">
      <alignment horizontal="center"/>
      <protection hidden="1"/>
    </xf>
    <xf numFmtId="0" fontId="10" fillId="10" borderId="0" xfId="0" applyFont="1" applyFill="1" applyAlignment="1" applyProtection="1">
      <alignment horizontal="center"/>
      <protection hidden="1"/>
    </xf>
    <xf numFmtId="0" fontId="24" fillId="0" borderId="7" xfId="0" applyFont="1" applyBorder="1" applyAlignment="1" applyProtection="1">
      <alignment horizontal="left" vertical="center" wrapText="1" indent="1"/>
      <protection hidden="1"/>
    </xf>
    <xf numFmtId="0" fontId="24" fillId="0" borderId="8" xfId="0" applyFont="1" applyBorder="1" applyAlignment="1" applyProtection="1">
      <alignment horizontal="left" vertical="center" wrapText="1" indent="1"/>
      <protection hidden="1"/>
    </xf>
    <xf numFmtId="0" fontId="24" fillId="0" borderId="9" xfId="0" applyFont="1" applyBorder="1" applyAlignment="1" applyProtection="1">
      <alignment horizontal="left" vertical="center" wrapText="1" indent="1"/>
      <protection hidden="1"/>
    </xf>
    <xf numFmtId="0" fontId="11" fillId="14" borderId="2" xfId="0" applyFont="1" applyFill="1" applyBorder="1" applyAlignment="1" applyProtection="1">
      <alignment horizontal="left" vertical="center" indent="1"/>
      <protection hidden="1"/>
    </xf>
    <xf numFmtId="0" fontId="0" fillId="0" borderId="3" xfId="0" applyBorder="1" applyProtection="1">
      <protection hidden="1"/>
    </xf>
    <xf numFmtId="0" fontId="0" fillId="0" borderId="4" xfId="0" applyBorder="1" applyProtection="1">
      <protection hidden="1"/>
    </xf>
    <xf numFmtId="0" fontId="24" fillId="0" borderId="5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0" fillId="0" borderId="6" xfId="0" applyBorder="1" applyProtection="1">
      <protection hidden="1"/>
    </xf>
    <xf numFmtId="0" fontId="5" fillId="15" borderId="5" xfId="0" applyFont="1" applyFill="1" applyBorder="1" applyAlignment="1" applyProtection="1">
      <alignment horizontal="left" vertical="center" wrapText="1" indent="1"/>
      <protection hidden="1"/>
    </xf>
    <xf numFmtId="0" fontId="24" fillId="0" borderId="0" xfId="0" applyFont="1" applyAlignment="1" applyProtection="1">
      <alignment horizontal="left" vertical="center" wrapText="1" indent="1"/>
      <protection hidden="1"/>
    </xf>
    <xf numFmtId="0" fontId="24" fillId="0" borderId="6" xfId="0" applyFont="1" applyBorder="1" applyAlignment="1" applyProtection="1">
      <alignment horizontal="left" vertical="center" wrapText="1" indent="1"/>
      <protection hidden="1"/>
    </xf>
    <xf numFmtId="0" fontId="36" fillId="18" borderId="0" xfId="2" applyFont="1" applyFill="1" applyAlignment="1">
      <alignment horizontal="center" vertical="center"/>
    </xf>
    <xf numFmtId="0" fontId="25" fillId="16" borderId="0" xfId="0" applyFont="1" applyFill="1" applyAlignment="1">
      <alignment horizontal="left" vertical="center" indent="1"/>
    </xf>
    <xf numFmtId="0" fontId="28" fillId="19" borderId="1" xfId="0" applyFont="1" applyFill="1" applyBorder="1" applyAlignment="1">
      <alignment horizontal="left" vertical="center"/>
    </xf>
    <xf numFmtId="0" fontId="32" fillId="22" borderId="1" xfId="0" applyFont="1" applyFill="1" applyBorder="1" applyAlignment="1">
      <alignment horizontal="left"/>
    </xf>
    <xf numFmtId="0" fontId="32" fillId="20" borderId="1" xfId="0" applyFont="1" applyFill="1" applyBorder="1" applyAlignment="1">
      <alignment horizontal="left"/>
    </xf>
    <xf numFmtId="0" fontId="34" fillId="23" borderId="0" xfId="1" applyFont="1" applyFill="1" applyAlignment="1">
      <alignment horizontal="center" vertical="center"/>
    </xf>
    <xf numFmtId="0" fontId="34" fillId="24" borderId="13" xfId="1" applyFont="1" applyFill="1" applyBorder="1" applyAlignment="1">
      <alignment horizontal="center" vertical="center"/>
    </xf>
    <xf numFmtId="0" fontId="22" fillId="24" borderId="0" xfId="1" applyFill="1" applyBorder="1" applyAlignment="1">
      <alignment horizontal="center" vertical="center"/>
    </xf>
    <xf numFmtId="0" fontId="22" fillId="24" borderId="14" xfId="1" applyFill="1" applyBorder="1" applyAlignment="1">
      <alignment horizontal="center" vertical="center"/>
    </xf>
    <xf numFmtId="0" fontId="22" fillId="24" borderId="15" xfId="1" applyFill="1" applyBorder="1" applyAlignment="1">
      <alignment horizontal="center" vertical="center"/>
    </xf>
    <xf numFmtId="0" fontId="22" fillId="24" borderId="16" xfId="1" applyFill="1" applyBorder="1" applyAlignment="1">
      <alignment horizontal="center" vertical="center"/>
    </xf>
    <xf numFmtId="0" fontId="22" fillId="24" borderId="17" xfId="1" applyFill="1" applyBorder="1" applyAlignment="1">
      <alignment horizontal="center" vertical="center"/>
    </xf>
    <xf numFmtId="0" fontId="29" fillId="13" borderId="0" xfId="0" applyFont="1" applyFill="1" applyAlignment="1">
      <alignment horizontal="center" vertical="center"/>
    </xf>
    <xf numFmtId="0" fontId="37" fillId="17" borderId="10" xfId="2" applyFont="1" applyFill="1" applyBorder="1" applyAlignment="1">
      <alignment horizontal="center" vertical="center"/>
    </xf>
    <xf numFmtId="0" fontId="37" fillId="17" borderId="11" xfId="2" applyFont="1" applyFill="1" applyBorder="1" applyAlignment="1">
      <alignment horizontal="center" vertical="center"/>
    </xf>
    <xf numFmtId="0" fontId="37" fillId="17" borderId="12" xfId="2" applyFont="1" applyFill="1" applyBorder="1" applyAlignment="1">
      <alignment horizontal="center" vertical="center"/>
    </xf>
    <xf numFmtId="0" fontId="38" fillId="21" borderId="13" xfId="2" applyFont="1" applyFill="1" applyBorder="1" applyAlignment="1">
      <alignment horizontal="center"/>
    </xf>
    <xf numFmtId="0" fontId="38" fillId="21" borderId="0" xfId="2" applyFont="1" applyFill="1" applyAlignment="1">
      <alignment horizontal="center"/>
    </xf>
    <xf numFmtId="0" fontId="38" fillId="21" borderId="14" xfId="2" applyFont="1" applyFill="1" applyBorder="1" applyAlignment="1">
      <alignment horizontal="center"/>
    </xf>
    <xf numFmtId="0" fontId="20" fillId="21" borderId="13" xfId="2" applyFont="1" applyFill="1" applyBorder="1" applyAlignment="1">
      <alignment horizontal="center" vertical="top" wrapText="1"/>
    </xf>
    <xf numFmtId="0" fontId="20" fillId="21" borderId="0" xfId="2" applyFont="1" applyFill="1" applyAlignment="1">
      <alignment horizontal="center" vertical="top" wrapText="1"/>
    </xf>
    <xf numFmtId="0" fontId="20" fillId="21" borderId="14" xfId="2" applyFont="1" applyFill="1" applyBorder="1" applyAlignment="1">
      <alignment horizontal="center" vertical="top" wrapText="1"/>
    </xf>
    <xf numFmtId="0" fontId="39" fillId="21" borderId="13" xfId="2" applyFont="1" applyFill="1" applyBorder="1" applyAlignment="1">
      <alignment horizontal="center" wrapText="1"/>
    </xf>
    <xf numFmtId="0" fontId="40" fillId="21" borderId="0" xfId="2" applyFont="1" applyFill="1" applyAlignment="1">
      <alignment horizontal="center"/>
    </xf>
    <xf numFmtId="0" fontId="40" fillId="21" borderId="14" xfId="2" applyFont="1" applyFill="1" applyBorder="1" applyAlignment="1">
      <alignment horizontal="center"/>
    </xf>
    <xf numFmtId="0" fontId="40" fillId="21" borderId="13" xfId="2" applyFont="1" applyFill="1" applyBorder="1" applyAlignment="1">
      <alignment horizontal="center" vertical="top" wrapText="1"/>
    </xf>
    <xf numFmtId="0" fontId="40" fillId="21" borderId="0" xfId="2" applyFont="1" applyFill="1" applyAlignment="1">
      <alignment horizontal="center" vertical="top"/>
    </xf>
    <xf numFmtId="0" fontId="40" fillId="21" borderId="14" xfId="2" applyFont="1" applyFill="1" applyBorder="1" applyAlignment="1">
      <alignment horizontal="center" vertical="top"/>
    </xf>
    <xf numFmtId="0" fontId="36" fillId="21" borderId="13" xfId="2" applyFont="1" applyFill="1" applyBorder="1" applyAlignment="1">
      <alignment horizontal="center" vertical="center"/>
    </xf>
    <xf numFmtId="0" fontId="36" fillId="21" borderId="0" xfId="2" applyFont="1" applyFill="1" applyAlignment="1">
      <alignment horizontal="center" vertical="center"/>
    </xf>
    <xf numFmtId="0" fontId="36" fillId="21" borderId="14" xfId="2" applyFont="1" applyFill="1" applyBorder="1" applyAlignment="1">
      <alignment horizontal="center" vertical="center"/>
    </xf>
    <xf numFmtId="0" fontId="44" fillId="28" borderId="0" xfId="2" quotePrefix="1" applyFont="1" applyFill="1" applyAlignment="1">
      <alignment horizontal="left" vertical="top" wrapText="1"/>
    </xf>
    <xf numFmtId="0" fontId="41" fillId="26" borderId="0" xfId="2" applyFont="1" applyFill="1" applyAlignment="1">
      <alignment horizontal="left" vertical="center" indent="1"/>
    </xf>
    <xf numFmtId="0" fontId="41" fillId="26" borderId="0" xfId="2" applyFont="1" applyFill="1" applyAlignment="1">
      <alignment horizontal="center"/>
    </xf>
    <xf numFmtId="0" fontId="46" fillId="28" borderId="0" xfId="2" applyFont="1" applyFill="1" applyAlignment="1">
      <alignment horizontal="left" vertical="center" wrapText="1"/>
    </xf>
    <xf numFmtId="0" fontId="46" fillId="28" borderId="0" xfId="2" applyFont="1" applyFill="1" applyAlignment="1">
      <alignment horizontal="left" vertical="top"/>
    </xf>
    <xf numFmtId="0" fontId="44" fillId="28" borderId="0" xfId="2" applyFont="1" applyFill="1" applyAlignment="1">
      <alignment horizontal="left" vertical="top"/>
    </xf>
    <xf numFmtId="0" fontId="49" fillId="29" borderId="0" xfId="2" applyFont="1" applyFill="1" applyAlignment="1">
      <alignment horizontal="left" vertical="center" wrapText="1"/>
    </xf>
    <xf numFmtId="0" fontId="44" fillId="28" borderId="0" xfId="2" applyFont="1" applyFill="1" applyAlignment="1">
      <alignment horizontal="left" vertical="center" wrapText="1"/>
    </xf>
    <xf numFmtId="0" fontId="51" fillId="29" borderId="0" xfId="2" applyFont="1" applyFill="1" applyAlignment="1">
      <alignment horizontal="left" vertical="center" wrapText="1"/>
    </xf>
    <xf numFmtId="0" fontId="51" fillId="29" borderId="0" xfId="0" applyFont="1" applyFill="1" applyAlignment="1">
      <alignment horizontal="left" vertical="center" wrapText="1"/>
    </xf>
    <xf numFmtId="0" fontId="29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0B397558-BA52-4159-8638-950D5FCCDE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ultimate-personal-finance-tools-excel-templates/?utm_source=xlx&amp;utm_medium=xlbt&amp;utm_campaign=sinking-funds-calendar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sinking-funds-calendar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566420</xdr:colOff>
      <xdr:row>1</xdr:row>
      <xdr:rowOff>38100</xdr:rowOff>
    </xdr:from>
    <xdr:to>
      <xdr:col>18</xdr:col>
      <xdr:colOff>622300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3F80AF82-ACD6-4997-A830-BED4FE295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0345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0D1D7AB7-4F5F-43FD-AEB5-887A01854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7</xdr:row>
      <xdr:rowOff>49294</xdr:rowOff>
    </xdr:from>
    <xdr:to>
      <xdr:col>9</xdr:col>
      <xdr:colOff>753441</xdr:colOff>
      <xdr:row>19</xdr:row>
      <xdr:rowOff>61691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DE379913-A5DA-4A3C-BC68-4A8F648967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674894"/>
          <a:ext cx="4155937" cy="2577797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74AA765F-3EAA-488C-91E6-32881ADF85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71905BDB-699A-4821-9AAA-C30F0C08C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9DF8A502-2F6E-453C-865A-2A92070E5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69504BAB-D42D-4EB0-B27C-ECD8F1659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ultimate-personal-finance-tools-excel-templates/?utm_source=xlx&amp;utm_medium=xlbt&amp;utm_campaign=sinking-funds-calenda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sinking-funds-calendar" TargetMode="External"/><Relationship Id="rId1" Type="http://schemas.openxmlformats.org/officeDocument/2006/relationships/hyperlink" Target="https://analysistabs.org/product/ultimate-personal-finance-tools-excel-templates/?utm_source=xlx&amp;utm_medium=xlbt&amp;utm_campaign=sinking-funds-calendar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9B06-421B-49D6-93DB-9C885BA1C6BA}">
  <sheetPr codeName="Sheet233">
    <tabColor rgb="FF6B9080"/>
  </sheetPr>
  <dimension ref="B2:S60"/>
  <sheetViews>
    <sheetView showGridLines="0" tabSelected="1" workbookViewId="0"/>
  </sheetViews>
  <sheetFormatPr defaultRowHeight="12.5" x14ac:dyDescent="0.25"/>
  <cols>
    <col min="1" max="1" width="1.81640625" customWidth="1"/>
    <col min="2" max="2" width="27.26953125" customWidth="1"/>
    <col min="3" max="3" width="13.6328125" customWidth="1"/>
    <col min="4" max="4" width="8.36328125" customWidth="1"/>
    <col min="5" max="5" width="12.7265625" customWidth="1"/>
    <col min="6" max="17" width="8.36328125" customWidth="1"/>
    <col min="18" max="18" width="14.90625" customWidth="1"/>
    <col min="19" max="19" width="9.453125" customWidth="1"/>
  </cols>
  <sheetData>
    <row r="2" spans="2:19" ht="33.5" x14ac:dyDescent="1.100000000000000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2:19" ht="18.5" x14ac:dyDescent="0.6">
      <c r="B3" s="3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2:19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2:19" ht="20" x14ac:dyDescent="0.65">
      <c r="B5" s="6" t="s">
        <v>2</v>
      </c>
      <c r="C5" s="7">
        <v>2026</v>
      </c>
      <c r="D5" s="8"/>
      <c r="E5" s="5"/>
      <c r="F5" s="72" t="s">
        <v>3</v>
      </c>
      <c r="G5" s="72"/>
      <c r="H5" s="72"/>
      <c r="I5" s="73" t="s">
        <v>4</v>
      </c>
      <c r="J5" s="73"/>
      <c r="K5" s="73"/>
      <c r="L5" s="74" t="s">
        <v>5</v>
      </c>
      <c r="M5" s="74"/>
      <c r="N5" s="74"/>
      <c r="O5" s="75" t="s">
        <v>6</v>
      </c>
      <c r="P5" s="75"/>
      <c r="Q5" s="75"/>
      <c r="R5" s="75"/>
      <c r="S5" s="75"/>
    </row>
    <row r="6" spans="2:19" ht="21" x14ac:dyDescent="0.6">
      <c r="B6" s="9"/>
      <c r="C6" s="10" t="s">
        <v>7</v>
      </c>
      <c r="D6" s="8"/>
      <c r="E6" s="5"/>
      <c r="F6" s="76">
        <f>SUM(C11:C20)</f>
        <v>10260</v>
      </c>
      <c r="G6" s="76"/>
      <c r="H6" s="76"/>
      <c r="I6" s="77">
        <f>AVERAGE(F21:Q21)</f>
        <v>855</v>
      </c>
      <c r="J6" s="77"/>
      <c r="K6" s="77"/>
      <c r="L6" s="78">
        <f>MAX(F21:Q21)</f>
        <v>1223.1601731601731</v>
      </c>
      <c r="M6" s="78"/>
      <c r="N6" s="78"/>
      <c r="O6" s="79">
        <f>COUNTA(B11:B20)</f>
        <v>10</v>
      </c>
      <c r="P6" s="79"/>
      <c r="Q6" s="79"/>
      <c r="R6" s="79"/>
      <c r="S6" s="79"/>
    </row>
    <row r="7" spans="2:19" x14ac:dyDescent="0.25">
      <c r="B7" s="8"/>
      <c r="C7" s="8"/>
      <c r="D7" s="8"/>
      <c r="E7" s="5"/>
      <c r="F7" s="80" t="s">
        <v>8</v>
      </c>
      <c r="G7" s="80"/>
      <c r="H7" s="80"/>
      <c r="I7" s="81" t="s">
        <v>9</v>
      </c>
      <c r="J7" s="81"/>
      <c r="K7" s="81"/>
      <c r="L7" s="82" t="s">
        <v>10</v>
      </c>
      <c r="M7" s="82"/>
      <c r="N7" s="82"/>
      <c r="O7" s="83" t="s">
        <v>11</v>
      </c>
      <c r="P7" s="83"/>
      <c r="Q7" s="83"/>
      <c r="R7" s="83"/>
      <c r="S7" s="83"/>
    </row>
    <row r="8" spans="2:19" x14ac:dyDescent="0.2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2:19" ht="22.5" x14ac:dyDescent="0.75">
      <c r="B9" s="71" t="s">
        <v>12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</row>
    <row r="10" spans="2:19" ht="16.5" x14ac:dyDescent="0.55000000000000004">
      <c r="B10" s="11" t="s">
        <v>13</v>
      </c>
      <c r="C10" s="12" t="s">
        <v>14</v>
      </c>
      <c r="D10" s="12" t="s">
        <v>15</v>
      </c>
      <c r="E10" s="12" t="s">
        <v>16</v>
      </c>
      <c r="F10" s="12" t="s">
        <v>17</v>
      </c>
      <c r="G10" s="12" t="s">
        <v>18</v>
      </c>
      <c r="H10" s="12" t="s">
        <v>19</v>
      </c>
      <c r="I10" s="12" t="s">
        <v>20</v>
      </c>
      <c r="J10" s="12" t="s">
        <v>21</v>
      </c>
      <c r="K10" s="12" t="s">
        <v>22</v>
      </c>
      <c r="L10" s="12" t="s">
        <v>23</v>
      </c>
      <c r="M10" s="12" t="s">
        <v>24</v>
      </c>
      <c r="N10" s="12" t="s">
        <v>25</v>
      </c>
      <c r="O10" s="12" t="s">
        <v>26</v>
      </c>
      <c r="P10" s="12" t="s">
        <v>27</v>
      </c>
      <c r="Q10" s="12" t="s">
        <v>28</v>
      </c>
      <c r="R10" s="12" t="s">
        <v>29</v>
      </c>
      <c r="S10" s="12" t="s">
        <v>30</v>
      </c>
    </row>
    <row r="11" spans="2:19" ht="18.5" x14ac:dyDescent="0.6">
      <c r="B11" s="13" t="s">
        <v>31</v>
      </c>
      <c r="C11" s="14">
        <v>1200</v>
      </c>
      <c r="D11" s="15">
        <v>6</v>
      </c>
      <c r="E11" s="16">
        <f t="shared" ref="E11:E20" si="0">C11/D11</f>
        <v>200</v>
      </c>
      <c r="F11" s="17">
        <f t="shared" ref="F11:Q20" si="1">IF((COLUMN()-COLUMN($F11)+1)&lt;=$D11,$E11,0)</f>
        <v>200</v>
      </c>
      <c r="G11" s="17">
        <f t="shared" si="1"/>
        <v>200</v>
      </c>
      <c r="H11" s="17">
        <f t="shared" si="1"/>
        <v>200</v>
      </c>
      <c r="I11" s="17">
        <f t="shared" si="1"/>
        <v>200</v>
      </c>
      <c r="J11" s="17">
        <f t="shared" si="1"/>
        <v>200</v>
      </c>
      <c r="K11" s="17">
        <f t="shared" si="1"/>
        <v>200</v>
      </c>
      <c r="L11" s="17">
        <f t="shared" si="1"/>
        <v>0</v>
      </c>
      <c r="M11" s="17">
        <f t="shared" si="1"/>
        <v>0</v>
      </c>
      <c r="N11" s="17">
        <f t="shared" si="1"/>
        <v>0</v>
      </c>
      <c r="O11" s="17">
        <f t="shared" si="1"/>
        <v>0</v>
      </c>
      <c r="P11" s="17">
        <f t="shared" si="1"/>
        <v>0</v>
      </c>
      <c r="Q11" s="17">
        <f t="shared" si="1"/>
        <v>0</v>
      </c>
      <c r="R11" s="18">
        <f t="shared" ref="R11:R20" si="2">SUM(F11:Q11)</f>
        <v>1200</v>
      </c>
      <c r="S11" s="19">
        <f t="shared" ref="S11:S20" si="3">R11/C11</f>
        <v>1</v>
      </c>
    </row>
    <row r="12" spans="2:19" ht="18.5" x14ac:dyDescent="0.6">
      <c r="B12" s="13" t="s">
        <v>32</v>
      </c>
      <c r="C12" s="14">
        <v>720</v>
      </c>
      <c r="D12" s="15">
        <v>12</v>
      </c>
      <c r="E12" s="16">
        <f t="shared" si="0"/>
        <v>60</v>
      </c>
      <c r="F12" s="17">
        <f t="shared" si="1"/>
        <v>60</v>
      </c>
      <c r="G12" s="17">
        <f t="shared" si="1"/>
        <v>60</v>
      </c>
      <c r="H12" s="17">
        <f t="shared" si="1"/>
        <v>60</v>
      </c>
      <c r="I12" s="17">
        <f t="shared" si="1"/>
        <v>60</v>
      </c>
      <c r="J12" s="17">
        <f t="shared" si="1"/>
        <v>60</v>
      </c>
      <c r="K12" s="17">
        <f t="shared" si="1"/>
        <v>60</v>
      </c>
      <c r="L12" s="17">
        <f t="shared" si="1"/>
        <v>60</v>
      </c>
      <c r="M12" s="17">
        <f t="shared" si="1"/>
        <v>60</v>
      </c>
      <c r="N12" s="17">
        <f t="shared" si="1"/>
        <v>60</v>
      </c>
      <c r="O12" s="17">
        <f t="shared" si="1"/>
        <v>60</v>
      </c>
      <c r="P12" s="17">
        <f t="shared" si="1"/>
        <v>60</v>
      </c>
      <c r="Q12" s="17">
        <f t="shared" si="1"/>
        <v>60</v>
      </c>
      <c r="R12" s="18">
        <f t="shared" si="2"/>
        <v>720</v>
      </c>
      <c r="S12" s="19">
        <f t="shared" si="3"/>
        <v>1</v>
      </c>
    </row>
    <row r="13" spans="2:19" ht="18.5" x14ac:dyDescent="0.6">
      <c r="B13" s="13" t="s">
        <v>33</v>
      </c>
      <c r="C13" s="14">
        <v>600</v>
      </c>
      <c r="D13" s="15">
        <v>9</v>
      </c>
      <c r="E13" s="16">
        <f t="shared" si="0"/>
        <v>66.666666666666671</v>
      </c>
      <c r="F13" s="17">
        <f t="shared" si="1"/>
        <v>66.666666666666671</v>
      </c>
      <c r="G13" s="17">
        <f t="shared" si="1"/>
        <v>66.666666666666671</v>
      </c>
      <c r="H13" s="17">
        <f t="shared" si="1"/>
        <v>66.666666666666671</v>
      </c>
      <c r="I13" s="17">
        <f t="shared" si="1"/>
        <v>66.666666666666671</v>
      </c>
      <c r="J13" s="17">
        <f t="shared" si="1"/>
        <v>66.666666666666671</v>
      </c>
      <c r="K13" s="17">
        <f t="shared" si="1"/>
        <v>66.666666666666671</v>
      </c>
      <c r="L13" s="17">
        <f t="shared" si="1"/>
        <v>66.666666666666671</v>
      </c>
      <c r="M13" s="17">
        <f t="shared" si="1"/>
        <v>66.666666666666671</v>
      </c>
      <c r="N13" s="17">
        <f t="shared" si="1"/>
        <v>66.666666666666671</v>
      </c>
      <c r="O13" s="17">
        <f t="shared" si="1"/>
        <v>0</v>
      </c>
      <c r="P13" s="17">
        <f t="shared" si="1"/>
        <v>0</v>
      </c>
      <c r="Q13" s="17">
        <f t="shared" si="1"/>
        <v>0</v>
      </c>
      <c r="R13" s="18">
        <f t="shared" si="2"/>
        <v>600</v>
      </c>
      <c r="S13" s="19">
        <f t="shared" si="3"/>
        <v>1</v>
      </c>
    </row>
    <row r="14" spans="2:19" ht="18.5" x14ac:dyDescent="0.6">
      <c r="B14" s="13" t="s">
        <v>34</v>
      </c>
      <c r="C14" s="14">
        <v>1200</v>
      </c>
      <c r="D14" s="15">
        <v>12</v>
      </c>
      <c r="E14" s="20">
        <f t="shared" si="0"/>
        <v>100</v>
      </c>
      <c r="F14" s="21">
        <f t="shared" si="1"/>
        <v>100</v>
      </c>
      <c r="G14" s="21">
        <f t="shared" si="1"/>
        <v>100</v>
      </c>
      <c r="H14" s="21">
        <f t="shared" si="1"/>
        <v>100</v>
      </c>
      <c r="I14" s="21">
        <f t="shared" si="1"/>
        <v>100</v>
      </c>
      <c r="J14" s="21">
        <f t="shared" si="1"/>
        <v>100</v>
      </c>
      <c r="K14" s="21">
        <f t="shared" si="1"/>
        <v>100</v>
      </c>
      <c r="L14" s="21">
        <f t="shared" si="1"/>
        <v>100</v>
      </c>
      <c r="M14" s="21">
        <f t="shared" si="1"/>
        <v>100</v>
      </c>
      <c r="N14" s="21">
        <f t="shared" si="1"/>
        <v>100</v>
      </c>
      <c r="O14" s="21">
        <f t="shared" si="1"/>
        <v>100</v>
      </c>
      <c r="P14" s="21">
        <f t="shared" si="1"/>
        <v>100</v>
      </c>
      <c r="Q14" s="21">
        <f t="shared" si="1"/>
        <v>100</v>
      </c>
      <c r="R14" s="22">
        <f t="shared" si="2"/>
        <v>1200</v>
      </c>
      <c r="S14" s="23">
        <f t="shared" si="3"/>
        <v>1</v>
      </c>
    </row>
    <row r="15" spans="2:19" ht="18.5" x14ac:dyDescent="0.6">
      <c r="B15" s="13" t="s">
        <v>35</v>
      </c>
      <c r="C15" s="14">
        <v>480</v>
      </c>
      <c r="D15" s="15">
        <v>8</v>
      </c>
      <c r="E15" s="20">
        <f t="shared" si="0"/>
        <v>60</v>
      </c>
      <c r="F15" s="21">
        <f t="shared" si="1"/>
        <v>60</v>
      </c>
      <c r="G15" s="21">
        <f t="shared" si="1"/>
        <v>60</v>
      </c>
      <c r="H15" s="21">
        <f t="shared" si="1"/>
        <v>60</v>
      </c>
      <c r="I15" s="21">
        <f t="shared" si="1"/>
        <v>60</v>
      </c>
      <c r="J15" s="21">
        <f t="shared" si="1"/>
        <v>60</v>
      </c>
      <c r="K15" s="21">
        <f t="shared" si="1"/>
        <v>60</v>
      </c>
      <c r="L15" s="21">
        <f t="shared" si="1"/>
        <v>60</v>
      </c>
      <c r="M15" s="21">
        <f t="shared" si="1"/>
        <v>60</v>
      </c>
      <c r="N15" s="21">
        <f t="shared" si="1"/>
        <v>0</v>
      </c>
      <c r="O15" s="21">
        <f t="shared" si="1"/>
        <v>0</v>
      </c>
      <c r="P15" s="21">
        <f t="shared" si="1"/>
        <v>0</v>
      </c>
      <c r="Q15" s="21">
        <f t="shared" si="1"/>
        <v>0</v>
      </c>
      <c r="R15" s="22">
        <f t="shared" si="2"/>
        <v>480</v>
      </c>
      <c r="S15" s="23">
        <f t="shared" si="3"/>
        <v>1</v>
      </c>
    </row>
    <row r="16" spans="2:19" ht="18.5" x14ac:dyDescent="0.6">
      <c r="B16" s="13" t="s">
        <v>36</v>
      </c>
      <c r="C16" s="14">
        <v>2400</v>
      </c>
      <c r="D16" s="15">
        <v>7</v>
      </c>
      <c r="E16" s="20">
        <f t="shared" si="0"/>
        <v>342.85714285714283</v>
      </c>
      <c r="F16" s="21">
        <f t="shared" si="1"/>
        <v>342.85714285714283</v>
      </c>
      <c r="G16" s="21">
        <f t="shared" si="1"/>
        <v>342.85714285714283</v>
      </c>
      <c r="H16" s="21">
        <f t="shared" si="1"/>
        <v>342.85714285714283</v>
      </c>
      <c r="I16" s="21">
        <f t="shared" si="1"/>
        <v>342.85714285714283</v>
      </c>
      <c r="J16" s="21">
        <f t="shared" si="1"/>
        <v>342.85714285714283</v>
      </c>
      <c r="K16" s="21">
        <f t="shared" si="1"/>
        <v>342.85714285714283</v>
      </c>
      <c r="L16" s="21">
        <f t="shared" si="1"/>
        <v>342.85714285714283</v>
      </c>
      <c r="M16" s="21">
        <f t="shared" si="1"/>
        <v>0</v>
      </c>
      <c r="N16" s="21">
        <f t="shared" si="1"/>
        <v>0</v>
      </c>
      <c r="O16" s="21">
        <f t="shared" si="1"/>
        <v>0</v>
      </c>
      <c r="P16" s="21">
        <f t="shared" si="1"/>
        <v>0</v>
      </c>
      <c r="Q16" s="21">
        <f t="shared" si="1"/>
        <v>0</v>
      </c>
      <c r="R16" s="22">
        <f t="shared" si="2"/>
        <v>2399.9999999999995</v>
      </c>
      <c r="S16" s="23">
        <f t="shared" si="3"/>
        <v>0.99999999999999978</v>
      </c>
    </row>
    <row r="17" spans="2:19" ht="18.5" x14ac:dyDescent="0.6">
      <c r="B17" s="13" t="s">
        <v>37</v>
      </c>
      <c r="C17" s="14">
        <v>1800</v>
      </c>
      <c r="D17" s="15">
        <v>11</v>
      </c>
      <c r="E17" s="20">
        <f t="shared" si="0"/>
        <v>163.63636363636363</v>
      </c>
      <c r="F17" s="21">
        <f t="shared" si="1"/>
        <v>163.63636363636363</v>
      </c>
      <c r="G17" s="21">
        <f t="shared" si="1"/>
        <v>163.63636363636363</v>
      </c>
      <c r="H17" s="21">
        <f t="shared" si="1"/>
        <v>163.63636363636363</v>
      </c>
      <c r="I17" s="21">
        <f t="shared" si="1"/>
        <v>163.63636363636363</v>
      </c>
      <c r="J17" s="21">
        <f t="shared" si="1"/>
        <v>163.63636363636363</v>
      </c>
      <c r="K17" s="21">
        <f t="shared" si="1"/>
        <v>163.63636363636363</v>
      </c>
      <c r="L17" s="21">
        <f t="shared" si="1"/>
        <v>163.63636363636363</v>
      </c>
      <c r="M17" s="21">
        <f t="shared" si="1"/>
        <v>163.63636363636363</v>
      </c>
      <c r="N17" s="21">
        <f t="shared" si="1"/>
        <v>163.63636363636363</v>
      </c>
      <c r="O17" s="21">
        <f t="shared" si="1"/>
        <v>163.63636363636363</v>
      </c>
      <c r="P17" s="21">
        <f t="shared" si="1"/>
        <v>163.63636363636363</v>
      </c>
      <c r="Q17" s="21">
        <f t="shared" si="1"/>
        <v>0</v>
      </c>
      <c r="R17" s="22">
        <f t="shared" si="2"/>
        <v>1799.9999999999995</v>
      </c>
      <c r="S17" s="23">
        <f t="shared" si="3"/>
        <v>0.99999999999999978</v>
      </c>
    </row>
    <row r="18" spans="2:19" ht="18.5" x14ac:dyDescent="0.6">
      <c r="B18" s="13" t="s">
        <v>38</v>
      </c>
      <c r="C18" s="14">
        <v>300</v>
      </c>
      <c r="D18" s="15">
        <v>3</v>
      </c>
      <c r="E18" s="20">
        <f t="shared" si="0"/>
        <v>100</v>
      </c>
      <c r="F18" s="21">
        <f t="shared" si="1"/>
        <v>100</v>
      </c>
      <c r="G18" s="21">
        <f t="shared" si="1"/>
        <v>100</v>
      </c>
      <c r="H18" s="21">
        <f t="shared" si="1"/>
        <v>100</v>
      </c>
      <c r="I18" s="21">
        <f t="shared" si="1"/>
        <v>0</v>
      </c>
      <c r="J18" s="21">
        <f t="shared" si="1"/>
        <v>0</v>
      </c>
      <c r="K18" s="21">
        <f t="shared" si="1"/>
        <v>0</v>
      </c>
      <c r="L18" s="21">
        <f t="shared" si="1"/>
        <v>0</v>
      </c>
      <c r="M18" s="21">
        <f t="shared" si="1"/>
        <v>0</v>
      </c>
      <c r="N18" s="21">
        <f t="shared" si="1"/>
        <v>0</v>
      </c>
      <c r="O18" s="21">
        <f t="shared" si="1"/>
        <v>0</v>
      </c>
      <c r="P18" s="21">
        <f t="shared" si="1"/>
        <v>0</v>
      </c>
      <c r="Q18" s="21">
        <f t="shared" si="1"/>
        <v>0</v>
      </c>
      <c r="R18" s="22">
        <f t="shared" si="2"/>
        <v>300</v>
      </c>
      <c r="S18" s="23">
        <f t="shared" si="3"/>
        <v>1</v>
      </c>
    </row>
    <row r="19" spans="2:19" ht="18.5" x14ac:dyDescent="0.6">
      <c r="B19" s="13" t="s">
        <v>39</v>
      </c>
      <c r="C19" s="14">
        <v>360</v>
      </c>
      <c r="D19" s="15">
        <v>12</v>
      </c>
      <c r="E19" s="20">
        <f t="shared" si="0"/>
        <v>30</v>
      </c>
      <c r="F19" s="21">
        <f t="shared" si="1"/>
        <v>30</v>
      </c>
      <c r="G19" s="21">
        <f t="shared" si="1"/>
        <v>30</v>
      </c>
      <c r="H19" s="21">
        <f t="shared" si="1"/>
        <v>30</v>
      </c>
      <c r="I19" s="21">
        <f t="shared" si="1"/>
        <v>30</v>
      </c>
      <c r="J19" s="21">
        <f t="shared" si="1"/>
        <v>30</v>
      </c>
      <c r="K19" s="21">
        <f t="shared" si="1"/>
        <v>30</v>
      </c>
      <c r="L19" s="21">
        <f t="shared" si="1"/>
        <v>30</v>
      </c>
      <c r="M19" s="21">
        <f t="shared" si="1"/>
        <v>30</v>
      </c>
      <c r="N19" s="21">
        <f t="shared" si="1"/>
        <v>30</v>
      </c>
      <c r="O19" s="21">
        <f t="shared" si="1"/>
        <v>30</v>
      </c>
      <c r="P19" s="21">
        <f t="shared" si="1"/>
        <v>30</v>
      </c>
      <c r="Q19" s="21">
        <f t="shared" si="1"/>
        <v>30</v>
      </c>
      <c r="R19" s="22">
        <f t="shared" si="2"/>
        <v>360</v>
      </c>
      <c r="S19" s="23">
        <f t="shared" si="3"/>
        <v>1</v>
      </c>
    </row>
    <row r="20" spans="2:19" ht="18.5" x14ac:dyDescent="0.6">
      <c r="B20" s="13" t="s">
        <v>40</v>
      </c>
      <c r="C20" s="14">
        <v>1200</v>
      </c>
      <c r="D20" s="15">
        <v>12</v>
      </c>
      <c r="E20" s="20">
        <f t="shared" si="0"/>
        <v>100</v>
      </c>
      <c r="F20" s="21">
        <f t="shared" si="1"/>
        <v>100</v>
      </c>
      <c r="G20" s="21">
        <f t="shared" si="1"/>
        <v>100</v>
      </c>
      <c r="H20" s="21">
        <f t="shared" si="1"/>
        <v>100</v>
      </c>
      <c r="I20" s="21">
        <f t="shared" si="1"/>
        <v>100</v>
      </c>
      <c r="J20" s="21">
        <f t="shared" si="1"/>
        <v>100</v>
      </c>
      <c r="K20" s="21">
        <f t="shared" si="1"/>
        <v>100</v>
      </c>
      <c r="L20" s="21">
        <f t="shared" si="1"/>
        <v>100</v>
      </c>
      <c r="M20" s="21">
        <f t="shared" si="1"/>
        <v>100</v>
      </c>
      <c r="N20" s="21">
        <f t="shared" si="1"/>
        <v>100</v>
      </c>
      <c r="O20" s="21">
        <f t="shared" si="1"/>
        <v>100</v>
      </c>
      <c r="P20" s="21">
        <f t="shared" si="1"/>
        <v>100</v>
      </c>
      <c r="Q20" s="21">
        <f t="shared" si="1"/>
        <v>100</v>
      </c>
      <c r="R20" s="22">
        <f t="shared" si="2"/>
        <v>1200</v>
      </c>
      <c r="S20" s="23">
        <f t="shared" si="3"/>
        <v>1</v>
      </c>
    </row>
    <row r="21" spans="2:19" ht="16.5" x14ac:dyDescent="0.55000000000000004">
      <c r="B21" s="24" t="s">
        <v>41</v>
      </c>
      <c r="C21" s="25">
        <f>SUM(C11:C20)</f>
        <v>10260</v>
      </c>
      <c r="D21" s="26"/>
      <c r="E21" s="27"/>
      <c r="F21" s="28">
        <f t="shared" ref="F21:R21" si="4">SUM(F11:F20)</f>
        <v>1223.1601731601731</v>
      </c>
      <c r="G21" s="28">
        <f t="shared" si="4"/>
        <v>1223.1601731601731</v>
      </c>
      <c r="H21" s="28">
        <f t="shared" si="4"/>
        <v>1223.1601731601731</v>
      </c>
      <c r="I21" s="28">
        <f t="shared" si="4"/>
        <v>1123.1601731601731</v>
      </c>
      <c r="J21" s="28">
        <f t="shared" si="4"/>
        <v>1123.1601731601731</v>
      </c>
      <c r="K21" s="28">
        <f t="shared" si="4"/>
        <v>1123.1601731601731</v>
      </c>
      <c r="L21" s="28">
        <f t="shared" si="4"/>
        <v>923.16017316017314</v>
      </c>
      <c r="M21" s="28">
        <f t="shared" si="4"/>
        <v>580.30303030303025</v>
      </c>
      <c r="N21" s="28">
        <f t="shared" si="4"/>
        <v>520.30303030303025</v>
      </c>
      <c r="O21" s="28">
        <f t="shared" si="4"/>
        <v>453.63636363636363</v>
      </c>
      <c r="P21" s="28">
        <f t="shared" si="4"/>
        <v>453.63636363636363</v>
      </c>
      <c r="Q21" s="28">
        <f t="shared" si="4"/>
        <v>290</v>
      </c>
      <c r="R21" s="25">
        <f t="shared" si="4"/>
        <v>10260</v>
      </c>
      <c r="S21" s="27"/>
    </row>
    <row r="22" spans="2:19" x14ac:dyDescent="0.2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2:19" x14ac:dyDescent="0.2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spans="2:19" ht="22.5" x14ac:dyDescent="0.75">
      <c r="B24" s="5"/>
      <c r="C24" s="5"/>
      <c r="D24" s="5"/>
      <c r="E24" s="5"/>
      <c r="F24" s="5"/>
      <c r="G24" s="5"/>
      <c r="H24" s="5"/>
      <c r="I24" s="5"/>
      <c r="J24" s="5"/>
      <c r="K24" s="5"/>
      <c r="L24" s="71" t="s">
        <v>42</v>
      </c>
      <c r="M24" s="71"/>
      <c r="N24" s="71"/>
      <c r="O24" s="71"/>
      <c r="P24" s="71"/>
      <c r="Q24" s="71"/>
      <c r="R24" s="71"/>
      <c r="S24" s="71"/>
    </row>
    <row r="25" spans="2:19" ht="12.5" customHeight="1" x14ac:dyDescent="0.3">
      <c r="B25" s="5"/>
      <c r="C25" s="5"/>
      <c r="D25" s="5"/>
      <c r="E25" s="5"/>
      <c r="F25" s="5"/>
      <c r="G25" s="5"/>
      <c r="H25" s="5"/>
      <c r="I25" s="5"/>
      <c r="J25" s="5"/>
      <c r="K25" s="5"/>
      <c r="L25" s="29" t="str">
        <f>"Total sinking-fund target: "&amp;TEXT(C21,"$#,##0")&amp;" across "&amp;COUNTA(B11:B20)&amp;" funds this year."</f>
        <v>Total sinking-fund target: $10,260 across 10 funds this year.</v>
      </c>
      <c r="M25" s="30"/>
      <c r="N25" s="30"/>
      <c r="O25" s="30"/>
      <c r="P25" s="30"/>
      <c r="Q25" s="30"/>
      <c r="R25" s="30"/>
      <c r="S25" s="30"/>
    </row>
    <row r="26" spans="2:19" ht="12.5" customHeight="1" x14ac:dyDescent="0.3">
      <c r="B26" s="5"/>
      <c r="C26" s="5"/>
      <c r="D26" s="5"/>
      <c r="E26" s="5"/>
      <c r="F26" s="5"/>
      <c r="G26" s="5"/>
      <c r="H26" s="5"/>
      <c r="I26" s="5"/>
      <c r="J26" s="5"/>
      <c r="K26" s="5"/>
      <c r="L26" s="30"/>
      <c r="M26" s="30"/>
      <c r="N26" s="30"/>
      <c r="O26" s="30"/>
      <c r="P26" s="30"/>
      <c r="Q26" s="30"/>
      <c r="R26" s="30"/>
      <c r="S26" s="30"/>
    </row>
    <row r="27" spans="2:19" ht="12.5" customHeight="1" x14ac:dyDescent="0.3">
      <c r="B27" s="5"/>
      <c r="C27" s="5"/>
      <c r="D27" s="5"/>
      <c r="E27" s="5"/>
      <c r="F27" s="5"/>
      <c r="G27" s="5"/>
      <c r="H27" s="5"/>
      <c r="I27" s="5"/>
      <c r="J27" s="5"/>
      <c r="K27" s="5"/>
      <c r="L27" s="29" t="str">
        <f>"Set aside up to "&amp;TEXT(MAX(F21:Q21),"$#,##0")&amp;"/mo early in the year; it eases to "&amp;TEXT(MIN(F21:Q21),"$#,##0")&amp;" by December as funds fill."</f>
        <v>Set aside up to $1,223/mo early in the year; it eases to $290 by December as funds fill.</v>
      </c>
      <c r="M27" s="30"/>
      <c r="N27" s="30"/>
      <c r="O27" s="30"/>
      <c r="P27" s="30"/>
      <c r="Q27" s="30"/>
      <c r="R27" s="30"/>
      <c r="S27" s="30"/>
    </row>
    <row r="28" spans="2:19" ht="12.5" customHeight="1" x14ac:dyDescent="0.3">
      <c r="B28" s="5"/>
      <c r="C28" s="5"/>
      <c r="D28" s="5"/>
      <c r="E28" s="5"/>
      <c r="F28" s="5"/>
      <c r="G28" s="5"/>
      <c r="H28" s="5"/>
      <c r="I28" s="5"/>
      <c r="J28" s="5"/>
      <c r="K28" s="5"/>
      <c r="L28" s="30"/>
      <c r="M28" s="30"/>
      <c r="N28" s="30"/>
      <c r="O28" s="30"/>
      <c r="P28" s="30"/>
      <c r="Q28" s="30"/>
      <c r="R28" s="30"/>
      <c r="S28" s="30"/>
    </row>
    <row r="29" spans="2:19" ht="12.5" customHeight="1" x14ac:dyDescent="0.3">
      <c r="B29" s="5"/>
      <c r="C29" s="5"/>
      <c r="D29" s="5"/>
      <c r="E29" s="5"/>
      <c r="F29" s="5"/>
      <c r="G29" s="5"/>
      <c r="H29" s="5"/>
      <c r="I29" s="5"/>
      <c r="J29" s="5"/>
      <c r="K29" s="5"/>
      <c r="L29" s="29" t="str">
        <f>"Biggest fund: "&amp;INDEX(B11:B20,MATCH(MAX(C11:C20),C11:C20,0))&amp;" at "&amp;TEXT(MAX(C11:C20),"$#,##0")&amp;". Averaging "&amp;TEXT(AVERAGE(F21:Q21),"$#,##0")&amp;"/month keeps every goal on track."</f>
        <v>Biggest fund: Vacation at $2,400. Averaging $855/month keeps every goal on track.</v>
      </c>
      <c r="M29" s="30"/>
      <c r="N29" s="30"/>
      <c r="O29" s="30"/>
      <c r="P29" s="30"/>
      <c r="Q29" s="30"/>
      <c r="R29" s="30"/>
      <c r="S29" s="30"/>
    </row>
    <row r="30" spans="2:19" ht="12.5" customHeight="1" x14ac:dyDescent="0.3">
      <c r="B30" s="5"/>
      <c r="C30" s="5"/>
      <c r="D30" s="5"/>
      <c r="E30" s="5"/>
      <c r="F30" s="5"/>
      <c r="G30" s="5"/>
      <c r="H30" s="5"/>
      <c r="I30" s="5"/>
      <c r="J30" s="5"/>
      <c r="K30" s="5"/>
      <c r="L30" s="30"/>
      <c r="M30" s="30"/>
      <c r="N30" s="30"/>
      <c r="O30" s="30"/>
      <c r="P30" s="30"/>
      <c r="Q30" s="30"/>
      <c r="R30" s="30"/>
      <c r="S30" s="30"/>
    </row>
    <row r="31" spans="2:19" ht="13" x14ac:dyDescent="0.3">
      <c r="B31" s="5"/>
      <c r="C31" s="5"/>
      <c r="D31" s="5"/>
      <c r="E31" s="5"/>
      <c r="F31" s="5"/>
      <c r="G31" s="5"/>
      <c r="H31" s="5"/>
      <c r="I31" s="5"/>
      <c r="J31" s="5"/>
      <c r="K31" s="5"/>
      <c r="L31" s="29"/>
      <c r="M31" s="30"/>
      <c r="N31" s="30"/>
      <c r="O31" s="30"/>
      <c r="P31" s="30"/>
      <c r="Q31" s="30"/>
      <c r="R31" s="30"/>
      <c r="S31" s="30"/>
    </row>
    <row r="32" spans="2:19" ht="13" x14ac:dyDescent="0.3">
      <c r="B32" s="5"/>
      <c r="C32" s="5"/>
      <c r="D32" s="5"/>
      <c r="E32" s="5"/>
      <c r="F32" s="5"/>
      <c r="G32" s="5"/>
      <c r="H32" s="5"/>
      <c r="I32" s="5"/>
      <c r="J32" s="5"/>
      <c r="K32" s="5"/>
      <c r="L32" s="30"/>
      <c r="M32" s="30"/>
      <c r="N32" s="30"/>
      <c r="O32" s="30"/>
      <c r="P32" s="30"/>
      <c r="Q32" s="30"/>
      <c r="R32" s="30"/>
      <c r="S32" s="30"/>
    </row>
    <row r="33" spans="2:19" ht="13" x14ac:dyDescent="0.3">
      <c r="B33" s="5"/>
      <c r="C33" s="5"/>
      <c r="D33" s="5"/>
      <c r="E33" s="5"/>
      <c r="F33" s="5"/>
      <c r="G33" s="5"/>
      <c r="H33" s="5"/>
      <c r="I33" s="5"/>
      <c r="J33" s="5"/>
      <c r="K33" s="5"/>
      <c r="L33" s="29"/>
      <c r="M33" s="30"/>
      <c r="N33" s="30"/>
      <c r="O33" s="30"/>
      <c r="P33" s="30"/>
      <c r="Q33" s="30"/>
      <c r="R33" s="30"/>
      <c r="S33" s="30"/>
    </row>
    <row r="34" spans="2:19" ht="13" x14ac:dyDescent="0.3">
      <c r="B34" s="5"/>
      <c r="C34" s="5"/>
      <c r="D34" s="5"/>
      <c r="E34" s="5"/>
      <c r="F34" s="5"/>
      <c r="G34" s="5"/>
      <c r="H34" s="5"/>
      <c r="I34" s="5"/>
      <c r="J34" s="5"/>
      <c r="K34" s="5"/>
      <c r="L34" s="30"/>
      <c r="M34" s="30"/>
      <c r="N34" s="30"/>
      <c r="O34" s="30"/>
      <c r="P34" s="30"/>
      <c r="Q34" s="30"/>
      <c r="R34" s="30"/>
      <c r="S34" s="30"/>
    </row>
    <row r="35" spans="2:19" ht="13" x14ac:dyDescent="0.3">
      <c r="B35" s="5"/>
      <c r="C35" s="5"/>
      <c r="D35" s="5"/>
      <c r="E35" s="5"/>
      <c r="F35" s="5"/>
      <c r="G35" s="5"/>
      <c r="H35" s="5"/>
      <c r="I35" s="5"/>
      <c r="J35" s="5"/>
      <c r="K35" s="5"/>
      <c r="L35" s="29"/>
      <c r="M35" s="30"/>
      <c r="N35" s="30"/>
      <c r="O35" s="30"/>
      <c r="P35" s="30"/>
      <c r="Q35" s="30"/>
      <c r="R35" s="30"/>
      <c r="S35" s="30"/>
    </row>
    <row r="36" spans="2:19" ht="13" x14ac:dyDescent="0.3">
      <c r="B36" s="5"/>
      <c r="C36" s="5"/>
      <c r="D36" s="5"/>
      <c r="E36" s="5"/>
      <c r="F36" s="5"/>
      <c r="G36" s="5"/>
      <c r="H36" s="5"/>
      <c r="I36" s="5"/>
      <c r="J36" s="5"/>
      <c r="K36" s="5"/>
      <c r="L36" s="30"/>
      <c r="M36" s="30"/>
      <c r="N36" s="30"/>
      <c r="O36" s="30"/>
      <c r="P36" s="30"/>
      <c r="Q36" s="30"/>
      <c r="R36" s="30"/>
      <c r="S36" s="30"/>
    </row>
    <row r="37" spans="2:19" ht="13" x14ac:dyDescent="0.3">
      <c r="B37" s="5"/>
      <c r="C37" s="5"/>
      <c r="D37" s="5"/>
      <c r="E37" s="5"/>
      <c r="F37" s="5"/>
      <c r="G37" s="5"/>
      <c r="H37" s="5"/>
      <c r="I37" s="5"/>
      <c r="J37" s="5"/>
      <c r="K37" s="5"/>
      <c r="L37" s="29"/>
      <c r="M37" s="30"/>
      <c r="N37" s="30"/>
      <c r="O37" s="30"/>
      <c r="P37" s="30"/>
      <c r="Q37" s="30"/>
      <c r="R37" s="30"/>
      <c r="S37" s="30"/>
    </row>
    <row r="38" spans="2:19" ht="13" x14ac:dyDescent="0.3">
      <c r="B38" s="5"/>
      <c r="C38" s="5"/>
      <c r="D38" s="5"/>
      <c r="E38" s="5"/>
      <c r="F38" s="5"/>
      <c r="G38" s="5"/>
      <c r="H38" s="5"/>
      <c r="I38" s="5"/>
      <c r="J38" s="5"/>
      <c r="K38" s="5"/>
      <c r="L38" s="30"/>
      <c r="M38" s="30"/>
      <c r="N38" s="30"/>
      <c r="O38" s="30"/>
      <c r="P38" s="30"/>
      <c r="Q38" s="30"/>
      <c r="R38" s="30"/>
      <c r="S38" s="30"/>
    </row>
    <row r="39" spans="2:19" ht="13" x14ac:dyDescent="0.3">
      <c r="B39" s="5"/>
      <c r="C39" s="5"/>
      <c r="D39" s="5"/>
      <c r="E39" s="5"/>
      <c r="F39" s="5"/>
      <c r="G39" s="5"/>
      <c r="H39" s="5"/>
      <c r="I39" s="5"/>
      <c r="J39" s="5"/>
      <c r="K39" s="5"/>
      <c r="L39" s="29"/>
      <c r="M39" s="30"/>
      <c r="N39" s="30"/>
      <c r="O39" s="30"/>
      <c r="P39" s="30"/>
      <c r="Q39" s="30"/>
      <c r="R39" s="30"/>
      <c r="S39" s="30"/>
    </row>
    <row r="40" spans="2:19" x14ac:dyDescent="0.25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</row>
    <row r="41" spans="2:19" x14ac:dyDescent="0.2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</row>
    <row r="42" spans="2:19" ht="25" customHeight="1" x14ac:dyDescent="0.6">
      <c r="B42" s="31" t="s">
        <v>43</v>
      </c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</row>
    <row r="43" spans="2:19" ht="25" customHeight="1" x14ac:dyDescent="0.25">
      <c r="B43" s="33" t="s">
        <v>44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</row>
    <row r="44" spans="2:19" x14ac:dyDescent="0.25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</row>
    <row r="45" spans="2:19" x14ac:dyDescent="0.25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</row>
    <row r="46" spans="2:19" x14ac:dyDescent="0.25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</row>
    <row r="47" spans="2:19" x14ac:dyDescent="0.2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</row>
    <row r="48" spans="2:19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</row>
    <row r="49" spans="2:6" ht="25" customHeight="1" x14ac:dyDescent="0.25">
      <c r="B49" s="87" t="s">
        <v>45</v>
      </c>
      <c r="C49" s="88"/>
      <c r="D49" s="88"/>
      <c r="E49" s="89"/>
      <c r="F49" s="5"/>
    </row>
    <row r="50" spans="2:6" x14ac:dyDescent="0.25">
      <c r="B50" s="34"/>
      <c r="C50" s="5"/>
      <c r="D50" s="5"/>
      <c r="E50" s="35"/>
      <c r="F50" s="5"/>
    </row>
    <row r="51" spans="2:6" ht="33" customHeight="1" x14ac:dyDescent="0.25">
      <c r="B51" s="90" t="s">
        <v>46</v>
      </c>
      <c r="C51" s="91"/>
      <c r="D51" s="91"/>
      <c r="E51" s="92"/>
      <c r="F51" s="5"/>
    </row>
    <row r="52" spans="2:6" ht="33" customHeight="1" x14ac:dyDescent="0.25">
      <c r="B52" s="90" t="s">
        <v>47</v>
      </c>
      <c r="C52" s="91"/>
      <c r="D52" s="91"/>
      <c r="E52" s="92"/>
      <c r="F52" s="5"/>
    </row>
    <row r="53" spans="2:6" ht="33" customHeight="1" x14ac:dyDescent="0.25">
      <c r="B53" s="36" t="s">
        <v>48</v>
      </c>
      <c r="C53" s="5"/>
      <c r="D53" s="5"/>
      <c r="E53" s="35"/>
      <c r="F53" s="5"/>
    </row>
    <row r="54" spans="2:6" ht="33" customHeight="1" x14ac:dyDescent="0.25">
      <c r="B54" s="36" t="s">
        <v>49</v>
      </c>
      <c r="C54" s="37"/>
      <c r="D54" s="37"/>
      <c r="E54" s="38"/>
      <c r="F54" s="5"/>
    </row>
    <row r="55" spans="2:6" ht="33" customHeight="1" x14ac:dyDescent="0.25">
      <c r="B55" s="36" t="s">
        <v>50</v>
      </c>
      <c r="C55" s="37"/>
      <c r="D55" s="37"/>
      <c r="E55" s="38"/>
      <c r="F55" s="5"/>
    </row>
    <row r="56" spans="2:6" x14ac:dyDescent="0.25">
      <c r="B56" s="34"/>
      <c r="C56" s="5"/>
      <c r="D56" s="5"/>
      <c r="E56" s="35"/>
      <c r="F56" s="5"/>
    </row>
    <row r="57" spans="2:6" ht="25" customHeight="1" x14ac:dyDescent="0.25">
      <c r="B57" s="93" t="s">
        <v>51</v>
      </c>
      <c r="C57" s="94"/>
      <c r="D57" s="94"/>
      <c r="E57" s="95"/>
      <c r="F57" s="5"/>
    </row>
    <row r="58" spans="2:6" ht="33" customHeight="1" x14ac:dyDescent="0.25">
      <c r="B58" s="90" t="s">
        <v>52</v>
      </c>
      <c r="C58" s="94"/>
      <c r="D58" s="94"/>
      <c r="E58" s="95"/>
      <c r="F58" s="5"/>
    </row>
    <row r="59" spans="2:6" ht="20" customHeight="1" x14ac:dyDescent="0.25">
      <c r="B59" s="90" t="s">
        <v>53</v>
      </c>
      <c r="C59" s="94"/>
      <c r="D59" s="94"/>
      <c r="E59" s="95"/>
      <c r="F59" s="5"/>
    </row>
    <row r="60" spans="2:6" ht="20" customHeight="1" x14ac:dyDescent="0.25">
      <c r="B60" s="84" t="s">
        <v>54</v>
      </c>
      <c r="C60" s="85"/>
      <c r="D60" s="85"/>
      <c r="E60" s="86"/>
      <c r="F60" s="5"/>
    </row>
  </sheetData>
  <sheetProtection algorithmName="SHA-512" hashValue="GtCBF1/C4tnJaUKgrP94wVFYophiuefXv+l/Hq3xNSEJeIKjG1LgykUe/WwbOVNWIB0RKM2LIq4kr0hMCul/Zw==" saltValue="sZSXtI5OXMistvKcT++QRQ==" spinCount="100000" sheet="1" objects="1" scenarios="1"/>
  <mergeCells count="21">
    <mergeCell ref="B60:E60"/>
    <mergeCell ref="B49:E49"/>
    <mergeCell ref="B51:E51"/>
    <mergeCell ref="B52:E52"/>
    <mergeCell ref="B57:E57"/>
    <mergeCell ref="B58:E58"/>
    <mergeCell ref="B59:E59"/>
    <mergeCell ref="L24:S24"/>
    <mergeCell ref="F5:H5"/>
    <mergeCell ref="I5:K5"/>
    <mergeCell ref="L5:N5"/>
    <mergeCell ref="O5:S5"/>
    <mergeCell ref="F6:H6"/>
    <mergeCell ref="I6:K6"/>
    <mergeCell ref="L6:N6"/>
    <mergeCell ref="O6:S6"/>
    <mergeCell ref="F7:H7"/>
    <mergeCell ref="I7:K7"/>
    <mergeCell ref="L7:N7"/>
    <mergeCell ref="O7:S7"/>
    <mergeCell ref="B9:S9"/>
  </mergeCells>
  <hyperlinks>
    <hyperlink ref="B43" r:id="rId1" tooltip="Upgrade to the Pro version" xr:uid="{4CC56941-3ACD-4289-AD96-08F007A2CE96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E5A28-4268-4054-82E0-D63E2E8227ED}">
  <sheetPr codeName="Sheet390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97" t="s">
        <v>55</v>
      </c>
      <c r="C2" s="97"/>
      <c r="D2" s="97"/>
      <c r="E2" s="97"/>
      <c r="F2" s="97"/>
      <c r="G2" s="97"/>
      <c r="H2" s="97"/>
      <c r="I2" s="97"/>
      <c r="J2" s="97"/>
    </row>
    <row r="3" spans="2:10" x14ac:dyDescent="0.25"/>
    <row r="4" spans="2:10" ht="25" customHeight="1" x14ac:dyDescent="0.3">
      <c r="B4" s="39" t="s">
        <v>56</v>
      </c>
      <c r="C4" s="40" t="s">
        <v>57</v>
      </c>
      <c r="D4" s="41" t="s">
        <v>58</v>
      </c>
      <c r="F4" s="42"/>
      <c r="G4" s="42"/>
      <c r="H4" s="42"/>
      <c r="I4" s="42"/>
      <c r="J4" s="42"/>
    </row>
    <row r="5" spans="2:10" ht="16" customHeight="1" x14ac:dyDescent="0.25">
      <c r="B5" s="98" t="s">
        <v>59</v>
      </c>
      <c r="C5" s="98"/>
      <c r="D5" s="98"/>
      <c r="F5" s="42"/>
      <c r="G5" s="42"/>
      <c r="H5" s="42"/>
      <c r="I5" s="42"/>
      <c r="J5" s="42"/>
    </row>
    <row r="6" spans="2:10" ht="17" customHeight="1" x14ac:dyDescent="0.3">
      <c r="B6" s="43" t="s">
        <v>60</v>
      </c>
      <c r="C6" s="44" t="s">
        <v>61</v>
      </c>
      <c r="D6" s="45" t="s">
        <v>62</v>
      </c>
      <c r="F6" s="42"/>
      <c r="G6" s="42"/>
      <c r="H6" s="42"/>
      <c r="I6" s="42"/>
      <c r="J6" s="42"/>
    </row>
    <row r="7" spans="2:10" ht="17" customHeight="1" x14ac:dyDescent="0.3">
      <c r="B7" s="46" t="s">
        <v>63</v>
      </c>
      <c r="C7" s="47" t="s">
        <v>61</v>
      </c>
      <c r="D7" s="45" t="s">
        <v>62</v>
      </c>
      <c r="F7" s="42"/>
      <c r="G7" s="42"/>
      <c r="H7" s="42"/>
      <c r="I7" s="42"/>
      <c r="J7" s="42"/>
    </row>
    <row r="8" spans="2:10" ht="17" customHeight="1" x14ac:dyDescent="0.3">
      <c r="B8" s="43" t="s">
        <v>64</v>
      </c>
      <c r="C8" s="44" t="s">
        <v>61</v>
      </c>
      <c r="D8" s="45" t="s">
        <v>62</v>
      </c>
      <c r="F8" s="42"/>
      <c r="G8" s="42"/>
      <c r="H8" s="42"/>
      <c r="I8" s="42"/>
      <c r="J8" s="42"/>
    </row>
    <row r="9" spans="2:10" ht="17" customHeight="1" x14ac:dyDescent="0.3">
      <c r="B9" s="48" t="s">
        <v>65</v>
      </c>
      <c r="C9" s="47" t="s">
        <v>61</v>
      </c>
      <c r="D9" s="45" t="s">
        <v>62</v>
      </c>
      <c r="F9" s="42"/>
      <c r="G9" s="42"/>
      <c r="H9" s="42"/>
      <c r="I9" s="42"/>
      <c r="J9" s="42"/>
    </row>
    <row r="10" spans="2:10" ht="16" customHeight="1" x14ac:dyDescent="0.25">
      <c r="B10" s="98" t="s">
        <v>66</v>
      </c>
      <c r="C10" s="99"/>
      <c r="D10" s="99"/>
      <c r="F10" s="42"/>
      <c r="G10" s="42"/>
      <c r="H10" s="42"/>
      <c r="I10" s="42"/>
      <c r="J10" s="42"/>
    </row>
    <row r="11" spans="2:10" ht="17" customHeight="1" x14ac:dyDescent="0.3">
      <c r="B11" s="43" t="s">
        <v>67</v>
      </c>
      <c r="C11" s="49" t="s">
        <v>62</v>
      </c>
      <c r="D11" s="45" t="s">
        <v>62</v>
      </c>
      <c r="F11" s="42"/>
      <c r="G11" s="42"/>
      <c r="H11" s="42"/>
      <c r="I11" s="42"/>
      <c r="J11" s="42"/>
    </row>
    <row r="12" spans="2:10" ht="17" customHeight="1" x14ac:dyDescent="0.3">
      <c r="B12" s="46" t="s">
        <v>68</v>
      </c>
      <c r="C12" s="50" t="s">
        <v>62</v>
      </c>
      <c r="D12" s="45" t="s">
        <v>62</v>
      </c>
      <c r="F12" s="42"/>
      <c r="G12" s="42"/>
      <c r="H12" s="42"/>
      <c r="I12" s="42"/>
      <c r="J12" s="42"/>
    </row>
    <row r="13" spans="2:10" ht="17" customHeight="1" x14ac:dyDescent="0.3">
      <c r="B13" s="51" t="s">
        <v>69</v>
      </c>
      <c r="C13" s="49" t="s">
        <v>62</v>
      </c>
      <c r="D13" s="45" t="s">
        <v>62</v>
      </c>
      <c r="F13" s="42"/>
      <c r="G13" s="42"/>
      <c r="H13" s="42"/>
      <c r="I13" s="42"/>
      <c r="J13" s="42"/>
    </row>
    <row r="14" spans="2:10" ht="16" customHeight="1" x14ac:dyDescent="0.25">
      <c r="B14" s="98" t="s">
        <v>70</v>
      </c>
      <c r="C14" s="100"/>
      <c r="D14" s="100"/>
      <c r="F14" s="42"/>
      <c r="G14" s="42"/>
      <c r="H14" s="42"/>
      <c r="I14" s="42"/>
      <c r="J14" s="42"/>
    </row>
    <row r="15" spans="2:10" ht="17" customHeight="1" x14ac:dyDescent="0.3">
      <c r="B15" s="43" t="s">
        <v>71</v>
      </c>
      <c r="C15" s="49" t="s">
        <v>62</v>
      </c>
      <c r="D15" s="45" t="s">
        <v>62</v>
      </c>
      <c r="F15" s="42"/>
      <c r="G15" s="42"/>
      <c r="H15" s="42"/>
      <c r="I15" s="42"/>
      <c r="J15" s="42"/>
    </row>
    <row r="16" spans="2:10" ht="17" customHeight="1" x14ac:dyDescent="0.3">
      <c r="B16" s="46" t="s">
        <v>72</v>
      </c>
      <c r="C16" s="50" t="s">
        <v>62</v>
      </c>
      <c r="D16" s="45" t="s">
        <v>62</v>
      </c>
      <c r="F16" s="42"/>
      <c r="G16" s="42"/>
      <c r="H16" s="42"/>
      <c r="I16" s="42"/>
      <c r="J16" s="42"/>
    </row>
    <row r="17" spans="2:11" ht="17" customHeight="1" x14ac:dyDescent="0.3">
      <c r="B17" s="43" t="s">
        <v>73</v>
      </c>
      <c r="C17" s="49" t="s">
        <v>62</v>
      </c>
      <c r="D17" s="45" t="s">
        <v>62</v>
      </c>
      <c r="F17" s="42"/>
      <c r="G17" s="42"/>
      <c r="H17" s="42"/>
      <c r="I17" s="42"/>
      <c r="J17" s="42"/>
    </row>
    <row r="18" spans="2:11" ht="17" customHeight="1" x14ac:dyDescent="0.3">
      <c r="B18" s="46" t="s">
        <v>74</v>
      </c>
      <c r="C18" s="47" t="s">
        <v>61</v>
      </c>
      <c r="D18" s="45" t="s">
        <v>62</v>
      </c>
      <c r="F18" s="42"/>
      <c r="G18" s="42"/>
      <c r="H18" s="42"/>
      <c r="I18" s="42"/>
      <c r="J18" s="42"/>
    </row>
    <row r="19" spans="2:11" ht="17" customHeight="1" x14ac:dyDescent="0.3">
      <c r="B19" s="43" t="s">
        <v>75</v>
      </c>
      <c r="C19" s="44" t="s">
        <v>61</v>
      </c>
      <c r="D19" s="45" t="s">
        <v>62</v>
      </c>
      <c r="F19" s="42"/>
      <c r="G19" s="42"/>
      <c r="H19" s="42"/>
      <c r="I19" s="42"/>
      <c r="J19" s="42"/>
    </row>
    <row r="20" spans="2:11" ht="25" customHeight="1" x14ac:dyDescent="0.3">
      <c r="B20" s="39" t="s">
        <v>76</v>
      </c>
      <c r="C20" s="52" t="s">
        <v>77</v>
      </c>
      <c r="D20" s="53" t="s">
        <v>78</v>
      </c>
      <c r="F20" s="42"/>
      <c r="G20" s="42"/>
      <c r="H20" s="42"/>
      <c r="I20" s="42"/>
      <c r="J20" s="42"/>
    </row>
    <row r="21" spans="2:11" x14ac:dyDescent="0.25">
      <c r="F21" s="42"/>
      <c r="G21" s="42"/>
      <c r="H21" s="42"/>
      <c r="I21" s="42"/>
      <c r="J21" s="42"/>
    </row>
    <row r="22" spans="2:11" ht="24" customHeight="1" x14ac:dyDescent="0.25">
      <c r="B22" s="101" t="s">
        <v>79</v>
      </c>
      <c r="C22" s="101"/>
      <c r="D22" s="101"/>
      <c r="F22" s="42"/>
      <c r="G22" s="42"/>
      <c r="H22" s="42"/>
      <c r="I22" s="42"/>
      <c r="J22" s="42"/>
    </row>
    <row r="23" spans="2:11" ht="22" customHeight="1" x14ac:dyDescent="0.25">
      <c r="B23" s="96" t="s">
        <v>80</v>
      </c>
      <c r="C23" s="96"/>
      <c r="D23" s="96"/>
      <c r="F23" s="42"/>
      <c r="G23" s="42"/>
      <c r="H23" s="42"/>
      <c r="I23" s="42"/>
      <c r="J23" s="42"/>
    </row>
    <row r="24" spans="2:11" ht="21" customHeight="1" x14ac:dyDescent="0.25"/>
    <row r="25" spans="2:11" ht="2" customHeight="1" x14ac:dyDescent="0.25">
      <c r="B25" s="54"/>
      <c r="C25" s="54"/>
      <c r="D25" s="54"/>
      <c r="E25" s="54"/>
      <c r="F25" s="54"/>
      <c r="G25" s="54"/>
      <c r="H25" s="54"/>
      <c r="I25" s="54"/>
      <c r="J25" s="54"/>
      <c r="K25" s="54"/>
    </row>
    <row r="26" spans="2:11" ht="21" customHeight="1" x14ac:dyDescent="0.25"/>
    <row r="27" spans="2:11" ht="41" customHeight="1" x14ac:dyDescent="0.25">
      <c r="B27" s="109" t="s">
        <v>81</v>
      </c>
      <c r="C27" s="110"/>
      <c r="D27" s="111"/>
      <c r="F27" s="42"/>
      <c r="G27" s="42"/>
      <c r="H27" s="42"/>
      <c r="I27" s="42"/>
      <c r="J27" s="42"/>
    </row>
    <row r="28" spans="2:11" ht="20" customHeight="1" x14ac:dyDescent="0.3">
      <c r="B28" s="112" t="s">
        <v>82</v>
      </c>
      <c r="C28" s="113"/>
      <c r="D28" s="114"/>
      <c r="F28" s="42"/>
      <c r="G28" s="42"/>
      <c r="H28" s="42"/>
      <c r="I28" s="42"/>
      <c r="J28" s="42"/>
    </row>
    <row r="29" spans="2:11" ht="33.5" customHeight="1" x14ac:dyDescent="0.25">
      <c r="B29" s="115" t="s">
        <v>83</v>
      </c>
      <c r="C29" s="116"/>
      <c r="D29" s="117"/>
      <c r="F29" s="42"/>
      <c r="G29" s="42"/>
      <c r="H29" s="42"/>
      <c r="I29" s="42"/>
      <c r="J29" s="42"/>
    </row>
    <row r="30" spans="2:11" ht="20" customHeight="1" x14ac:dyDescent="0.3">
      <c r="B30" s="118" t="s">
        <v>84</v>
      </c>
      <c r="C30" s="119"/>
      <c r="D30" s="120"/>
      <c r="F30" s="42"/>
      <c r="G30" s="42"/>
      <c r="H30" s="42"/>
      <c r="I30" s="42"/>
      <c r="J30" s="42"/>
    </row>
    <row r="31" spans="2:11" ht="20" customHeight="1" x14ac:dyDescent="0.25">
      <c r="B31" s="121" t="s">
        <v>104</v>
      </c>
      <c r="C31" s="122"/>
      <c r="D31" s="123"/>
      <c r="F31" s="42"/>
      <c r="G31" s="42"/>
      <c r="H31" s="42"/>
      <c r="I31" s="42"/>
      <c r="J31" s="42"/>
    </row>
    <row r="32" spans="2:11" ht="20" customHeight="1" x14ac:dyDescent="0.25">
      <c r="B32" s="124" t="s">
        <v>85</v>
      </c>
      <c r="C32" s="125"/>
      <c r="D32" s="126"/>
      <c r="F32" s="42"/>
      <c r="G32" s="42"/>
      <c r="H32" s="42"/>
      <c r="I32" s="42"/>
      <c r="J32" s="42"/>
    </row>
    <row r="33" spans="2:10" ht="12.5" customHeight="1" x14ac:dyDescent="0.25">
      <c r="B33" s="102" t="s">
        <v>105</v>
      </c>
      <c r="C33" s="103"/>
      <c r="D33" s="104"/>
      <c r="F33" s="42"/>
      <c r="G33" s="42"/>
      <c r="H33" s="42"/>
      <c r="I33" s="42"/>
      <c r="J33" s="42"/>
    </row>
    <row r="34" spans="2:10" ht="29.5" customHeight="1" x14ac:dyDescent="0.25">
      <c r="B34" s="105"/>
      <c r="C34" s="106"/>
      <c r="D34" s="107"/>
      <c r="F34" s="42"/>
      <c r="G34" s="42"/>
      <c r="H34" s="42"/>
      <c r="I34" s="42"/>
      <c r="J34" s="42"/>
    </row>
    <row r="35" spans="2:10" x14ac:dyDescent="0.25"/>
    <row r="36" spans="2:10" ht="2" customHeight="1" x14ac:dyDescent="0.25">
      <c r="B36" s="54"/>
      <c r="C36" s="54"/>
      <c r="D36" s="54"/>
      <c r="E36" s="54"/>
      <c r="F36" s="54"/>
      <c r="G36" s="54"/>
      <c r="H36" s="54"/>
      <c r="I36" s="54"/>
      <c r="J36" s="54"/>
    </row>
    <row r="37" spans="2:10" x14ac:dyDescent="0.25"/>
    <row r="38" spans="2:10" x14ac:dyDescent="0.25">
      <c r="B38" s="108" t="s">
        <v>86</v>
      </c>
      <c r="C38" s="108"/>
      <c r="D38" s="108"/>
      <c r="E38" s="108"/>
      <c r="F38" s="108"/>
      <c r="G38" s="108"/>
      <c r="H38" s="108"/>
      <c r="I38" s="108"/>
      <c r="J38" s="108"/>
    </row>
    <row r="39" spans="2:10" x14ac:dyDescent="0.25">
      <c r="B39" s="108"/>
      <c r="C39" s="108"/>
      <c r="D39" s="108"/>
      <c r="E39" s="108"/>
      <c r="F39" s="108"/>
      <c r="G39" s="108"/>
      <c r="H39" s="108"/>
      <c r="I39" s="108"/>
      <c r="J39" s="108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K3FnzAfhol5S/TosR3/XkRWoLVDbMyUyFENUBa+D5gZ4Ib5JJWL3GrDQADTGT7Zi7j2kFOi71Cnqn9Nh31NOFg==" saltValue="0LkGg6ICBAeMdnk8yfvJYg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283B88A1-808D-4C20-9A1C-B0148464C1DB}"/>
    <hyperlink ref="B33" r:id="rId2" xr:uid="{2AE53A81-3106-4C7A-A70C-0FB1CB266EA2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E687F-C0A8-40BF-A122-0EEBD4071B82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5" hidden="1" customWidth="1"/>
    <col min="2" max="14" width="9.1796875" style="55" customWidth="1"/>
    <col min="15" max="15" width="2.6328125" style="55" hidden="1" customWidth="1"/>
    <col min="16" max="16384" width="5" style="55" hidden="1"/>
  </cols>
  <sheetData>
    <row r="1" spans="2:14" ht="14" hidden="1" x14ac:dyDescent="0.3"/>
    <row r="2" spans="2:14" ht="50.15" customHeight="1" x14ac:dyDescent="0.6">
      <c r="B2" s="56"/>
      <c r="C2" s="128" t="s">
        <v>87</v>
      </c>
      <c r="D2" s="128"/>
      <c r="E2" s="128"/>
      <c r="F2" s="128"/>
      <c r="G2" s="128"/>
      <c r="H2" s="128"/>
      <c r="I2" s="128"/>
      <c r="J2" s="129"/>
      <c r="K2" s="129"/>
      <c r="L2" s="129"/>
      <c r="M2" s="129"/>
      <c r="N2" s="129"/>
    </row>
    <row r="3" spans="2:14" ht="7.5" hidden="1" customHeight="1" x14ac:dyDescent="0.3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2:14" ht="7.5" hidden="1" customHeight="1" x14ac:dyDescent="0.3"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</row>
    <row r="5" spans="2:14" ht="14" x14ac:dyDescent="0.3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</row>
    <row r="6" spans="2:14" ht="26" x14ac:dyDescent="0.35">
      <c r="B6" s="59">
        <v>4</v>
      </c>
      <c r="C6" s="60" t="s">
        <v>88</v>
      </c>
      <c r="D6" s="61"/>
      <c r="E6" s="61"/>
      <c r="F6" s="61"/>
      <c r="G6" s="61"/>
      <c r="H6" s="62"/>
      <c r="I6" s="61"/>
      <c r="J6" s="62"/>
      <c r="K6" s="62"/>
      <c r="L6" s="62"/>
      <c r="M6" s="62"/>
      <c r="N6" s="58"/>
    </row>
    <row r="7" spans="2:14" ht="15.75" customHeight="1" x14ac:dyDescent="0.3">
      <c r="B7" s="63"/>
      <c r="C7" s="130" t="s">
        <v>89</v>
      </c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58"/>
    </row>
    <row r="8" spans="2:14" ht="3.75" customHeight="1" x14ac:dyDescent="0.35">
      <c r="B8" s="63"/>
      <c r="C8" s="64"/>
      <c r="D8" s="61"/>
      <c r="E8" s="61"/>
      <c r="F8" s="61"/>
      <c r="G8" s="61"/>
      <c r="H8" s="62"/>
      <c r="I8" s="61"/>
      <c r="J8" s="62"/>
      <c r="K8" s="62"/>
      <c r="L8" s="62"/>
      <c r="M8" s="62"/>
      <c r="N8" s="58"/>
    </row>
    <row r="9" spans="2:14" ht="6" customHeight="1" x14ac:dyDescent="0.3">
      <c r="B9" s="65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58"/>
    </row>
    <row r="10" spans="2:14" ht="24.75" customHeight="1" x14ac:dyDescent="0.3">
      <c r="B10" s="65">
        <v>4</v>
      </c>
      <c r="C10" s="132" t="s">
        <v>90</v>
      </c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58"/>
    </row>
    <row r="11" spans="2:14" ht="9.75" hidden="1" customHeight="1" x14ac:dyDescent="0.35">
      <c r="B11" s="58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58"/>
    </row>
    <row r="12" spans="2:14" ht="9.75" hidden="1" customHeight="1" x14ac:dyDescent="0.35">
      <c r="B12" s="58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58"/>
    </row>
    <row r="13" spans="2:14" ht="9.75" customHeight="1" x14ac:dyDescent="0.35">
      <c r="B13" s="58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58"/>
    </row>
    <row r="14" spans="2:14" ht="24.75" customHeight="1" x14ac:dyDescent="0.35">
      <c r="B14" s="59">
        <v>4</v>
      </c>
      <c r="C14" s="66" t="s">
        <v>91</v>
      </c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58"/>
    </row>
    <row r="15" spans="2:14" ht="24.75" customHeight="1" x14ac:dyDescent="0.35">
      <c r="B15" s="58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58"/>
    </row>
    <row r="16" spans="2:14" ht="24.75" customHeight="1" x14ac:dyDescent="0.3">
      <c r="B16" s="65">
        <v>4</v>
      </c>
      <c r="C16" s="127" t="s">
        <v>92</v>
      </c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58"/>
    </row>
    <row r="17" spans="2:14" ht="24.75" customHeight="1" x14ac:dyDescent="0.3">
      <c r="B17" s="65">
        <v>4</v>
      </c>
      <c r="C17" s="127" t="s">
        <v>93</v>
      </c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58"/>
    </row>
    <row r="18" spans="2:14" ht="24.75" customHeight="1" x14ac:dyDescent="0.3">
      <c r="B18" s="65">
        <v>4</v>
      </c>
      <c r="C18" s="127" t="s">
        <v>94</v>
      </c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58"/>
    </row>
    <row r="19" spans="2:14" ht="14.5" x14ac:dyDescent="0.35">
      <c r="B19" s="58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58"/>
    </row>
    <row r="20" spans="2:14" ht="24.75" customHeight="1" x14ac:dyDescent="0.35">
      <c r="B20" s="59">
        <v>4</v>
      </c>
      <c r="C20" s="66" t="s">
        <v>95</v>
      </c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58"/>
    </row>
    <row r="21" spans="2:14" ht="14.5" x14ac:dyDescent="0.35">
      <c r="B21" s="58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58"/>
    </row>
    <row r="22" spans="2:14" ht="38.5" customHeight="1" x14ac:dyDescent="0.3">
      <c r="B22" s="65">
        <v>4</v>
      </c>
      <c r="C22" s="127" t="s">
        <v>96</v>
      </c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58"/>
    </row>
    <row r="23" spans="2:14" ht="38.25" customHeight="1" x14ac:dyDescent="0.3">
      <c r="B23" s="65">
        <v>4</v>
      </c>
      <c r="C23" s="127" t="s">
        <v>97</v>
      </c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58"/>
    </row>
    <row r="24" spans="2:14" ht="33.75" customHeight="1" x14ac:dyDescent="0.3">
      <c r="B24" s="65">
        <v>4</v>
      </c>
      <c r="C24" s="127" t="s">
        <v>98</v>
      </c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58"/>
    </row>
    <row r="25" spans="2:14" ht="33.75" customHeight="1" x14ac:dyDescent="0.3">
      <c r="B25" s="65">
        <v>4</v>
      </c>
      <c r="C25" s="127" t="s">
        <v>99</v>
      </c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58"/>
    </row>
    <row r="26" spans="2:14" ht="33.75" customHeight="1" x14ac:dyDescent="0.3">
      <c r="B26" s="65">
        <v>4</v>
      </c>
      <c r="C26" s="127" t="s">
        <v>100</v>
      </c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58"/>
    </row>
    <row r="27" spans="2:14" ht="14.5" x14ac:dyDescent="0.35">
      <c r="B27" s="67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58"/>
    </row>
    <row r="28" spans="2:14" ht="30" customHeight="1" x14ac:dyDescent="0.3">
      <c r="B28" s="68">
        <v>4</v>
      </c>
      <c r="C28" s="133" t="s">
        <v>101</v>
      </c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58"/>
    </row>
    <row r="29" spans="2:14" ht="52.5" customHeight="1" x14ac:dyDescent="0.3">
      <c r="B29" s="69">
        <v>4</v>
      </c>
      <c r="C29" s="135" t="s">
        <v>102</v>
      </c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58"/>
    </row>
    <row r="30" spans="2:14" ht="30" customHeight="1" x14ac:dyDescent="0.3">
      <c r="B30" s="69">
        <v>4</v>
      </c>
      <c r="C30" s="136" t="s">
        <v>103</v>
      </c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58"/>
    </row>
    <row r="31" spans="2:14" ht="14" x14ac:dyDescent="0.3"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</row>
    <row r="32" spans="2:14" ht="14" x14ac:dyDescent="0.3"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</row>
    <row r="33" spans="2:14" ht="14" x14ac:dyDescent="0.3"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</row>
    <row r="34" spans="2:14" ht="14" x14ac:dyDescent="0.3"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</row>
    <row r="35" spans="2:14" ht="14" x14ac:dyDescent="0.3"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</row>
    <row r="36" spans="2:14" ht="14" x14ac:dyDescent="0.3"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</row>
    <row r="37" spans="2:14" ht="14" customHeight="1" x14ac:dyDescent="0.3"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</row>
    <row r="38" spans="2:14" ht="14" customHeight="1" x14ac:dyDescent="0.3"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</row>
    <row r="39" spans="2:14" ht="14" customHeight="1" x14ac:dyDescent="0.3"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</row>
    <row r="40" spans="2:14" ht="14" customHeight="1" x14ac:dyDescent="0.3"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Sinking Funds Calendar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2026-07-19T07:02:43Z</dcterms:created>
  <dcterms:modified xsi:type="dcterms:W3CDTF">2026-07-22T17:26:51Z</dcterms:modified>
</cp:coreProperties>
</file>