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90711CD4-AD8C-4756-B920-75B26A299C1E}" xr6:coauthVersionLast="47" xr6:coauthVersionMax="47" xr10:uidLastSave="{00000000-0000-0000-0000-000000000000}"/>
  <bookViews>
    <workbookView xWindow="-110" yWindow="-110" windowWidth="38620" windowHeight="21100" xr2:uid="{2E307171-B52A-48B2-9466-B51C75B012A4}"/>
  </bookViews>
  <sheets>
    <sheet name="Newly Married Monthly Budget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7" i="1" l="1"/>
  <c r="C47" i="1"/>
  <c r="D10" i="1" s="1"/>
  <c r="E46" i="1"/>
  <c r="E45" i="1"/>
  <c r="E44" i="1"/>
  <c r="E43" i="1"/>
  <c r="E42" i="1"/>
  <c r="C38" i="1"/>
  <c r="D37" i="1"/>
  <c r="B37" i="1"/>
  <c r="D36" i="1"/>
  <c r="B36" i="1"/>
  <c r="C32" i="1"/>
  <c r="C10" i="1" s="1"/>
  <c r="E22" i="1"/>
  <c r="D22" i="1"/>
  <c r="D18" i="1"/>
  <c r="C18" i="1"/>
  <c r="E17" i="1"/>
  <c r="E16" i="1"/>
  <c r="E15" i="1"/>
  <c r="E18" i="1" s="1"/>
  <c r="D14" i="1"/>
  <c r="C14" i="1"/>
  <c r="E38" i="1" l="1"/>
  <c r="D19" i="1"/>
  <c r="C19" i="1"/>
  <c r="B10" i="1"/>
  <c r="E10" i="1"/>
  <c r="B7" i="1" s="1"/>
  <c r="E36" i="1"/>
  <c r="E37" i="1"/>
  <c r="D30" i="1" l="1"/>
  <c r="D29" i="1"/>
  <c r="D28" i="1"/>
  <c r="D24" i="1"/>
  <c r="D23" i="1"/>
  <c r="D27" i="1"/>
  <c r="D25" i="1"/>
  <c r="D31" i="1"/>
  <c r="D26" i="1"/>
  <c r="E30" i="1"/>
  <c r="E29" i="1"/>
  <c r="E27" i="1"/>
  <c r="E23" i="1"/>
  <c r="E28" i="1"/>
  <c r="E31" i="1"/>
  <c r="E26" i="1"/>
  <c r="E25" i="1"/>
  <c r="E24" i="1"/>
  <c r="E32" i="1" l="1"/>
  <c r="D32" i="1"/>
</calcChain>
</file>

<file path=xl/sharedStrings.xml><?xml version="1.0" encoding="utf-8"?>
<sst xmlns="http://schemas.openxmlformats.org/spreadsheetml/2006/main" count="141" uniqueCount="117">
  <si>
    <t>NEWLY MARRIED MONTHLY BUDGET</t>
  </si>
  <si>
    <t>Merge two incomes, split shared costs fairly by income, and save toward your first goals together.</t>
  </si>
  <si>
    <t>MONTH</t>
  </si>
  <si>
    <t>January</t>
  </si>
  <si>
    <t>PARTNER 1</t>
  </si>
  <si>
    <t>Alex</t>
  </si>
  <si>
    <t>YEAR</t>
  </si>
  <si>
    <t>PARTNER 2</t>
  </si>
  <si>
    <t>Sam</t>
  </si>
  <si>
    <t>COMBINED INCOME</t>
  </si>
  <si>
    <t>SHARED COSTS</t>
  </si>
  <si>
    <t>JOINT SAVINGS</t>
  </si>
  <si>
    <t>LEFT TO ALLOCATE</t>
  </si>
  <si>
    <t>both partners</t>
  </si>
  <si>
    <t>split by income share</t>
  </si>
  <si>
    <t>toward joint goals</t>
  </si>
  <si>
    <t>after fun money too</t>
  </si>
  <si>
    <t>SOURCE</t>
  </si>
  <si>
    <t>TOTAL</t>
  </si>
  <si>
    <t>Salary / Wages</t>
  </si>
  <si>
    <t>Side Income</t>
  </si>
  <si>
    <t>Other Income</t>
  </si>
  <si>
    <t>TOTAL INCOME</t>
  </si>
  <si>
    <t>SHARE OF COMBINED</t>
  </si>
  <si>
    <t>SHARED HOUSEHOLD EXPENSES</t>
  </si>
  <si>
    <t>CATEGORY</t>
  </si>
  <si>
    <t>AMOUNT</t>
  </si>
  <si>
    <t>Rent / Mortgage</t>
  </si>
  <si>
    <t>Utilities</t>
  </si>
  <si>
    <t>Groceries</t>
  </si>
  <si>
    <t>Insurance</t>
  </si>
  <si>
    <t>Phone &amp; Internet</t>
  </si>
  <si>
    <t>Transportation</t>
  </si>
  <si>
    <t>Subscriptions</t>
  </si>
  <si>
    <t>Household Supplies</t>
  </si>
  <si>
    <t>Miscellaneous</t>
  </si>
  <si>
    <t>TOTAL SHARED</t>
  </si>
  <si>
    <t>PERSONAL 'FUN MONEY'</t>
  </si>
  <si>
    <t>PARTNER</t>
  </si>
  <si>
    <t>ALLOWANCE</t>
  </si>
  <si>
    <t>% OWN INCOME</t>
  </si>
  <si>
    <t>% OF COMBINED</t>
  </si>
  <si>
    <t>TOTAL PERSONAL</t>
  </si>
  <si>
    <t>—</t>
  </si>
  <si>
    <t>JOINT GOALS &amp; SAVINGS</t>
  </si>
  <si>
    <t>GOAL</t>
  </si>
  <si>
    <t>MONTHLY</t>
  </si>
  <si>
    <t>TARGET</t>
  </si>
  <si>
    <t>MONTHS TO GOAL</t>
  </si>
  <si>
    <t>Emergency Fund</t>
  </si>
  <si>
    <t>House Down Payment</t>
  </si>
  <si>
    <t>Honeymoon Fund</t>
  </si>
  <si>
    <t>Wedding Debt Payoff</t>
  </si>
  <si>
    <t>Retirement Boost</t>
  </si>
  <si>
    <t>TOTAL MONTHLY SAVING</t>
  </si>
  <si>
    <t>Free Newly Married Budget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</si>
  <si>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</si>
  <si>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</si>
  <si>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</si>
  <si>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</si>
  <si>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Combined Income, Share Of Combined, Shared Household Expenses, Personal 'Fun Money', Partner.</t>
  </si>
  <si>
    <t>4.   The totals and KPI cards at the top update automatically as you type.</t>
  </si>
  <si>
    <t>5.   Review the Who Pays What split to keep contributions fair to both partners.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</si>
  <si>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</si>
  <si>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</si>
  <si>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</si>
  <si>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</si>
  <si>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Newly Married Monthly Budget</t>
  </si>
  <si>
    <t>WHAT YOU GET</t>
  </si>
  <si>
    <t>FREE</t>
  </si>
  <si>
    <t>PRO ⭐</t>
  </si>
  <si>
    <t>DASHBOARD &amp; VISUALS</t>
  </si>
  <si>
    <t>Live charts (2, auto-updating)</t>
  </si>
  <si>
    <t>✓</t>
  </si>
  <si>
    <t>Partner Comparison chart</t>
  </si>
  <si>
    <t>Marriage Money Check</t>
  </si>
  <si>
    <t>Monthly Allocation view</t>
  </si>
  <si>
    <t>PLAN &amp; TRACK</t>
  </si>
  <si>
    <t>Combined income planning</t>
  </si>
  <si>
    <t>% of income breakdown</t>
  </si>
  <si>
    <t>KPI summary cards</t>
  </si>
  <si>
    <t>BUDGET &amp; CUSTOMISE</t>
  </si>
  <si>
    <t>Shared &amp; personal expenses</t>
  </si>
  <si>
    <t>Savings &amp; goals tracking</t>
  </si>
  <si>
    <t>Monthly notes</t>
  </si>
  <si>
    <t>Fully unlocked — edit formulas &amp; add rows</t>
  </si>
  <si>
    <t>Free lifetime updates</t>
  </si>
  <si>
    <t>YOUR SCORE</t>
  </si>
  <si>
    <t>5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</si>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</sst>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;\(&quot;$&quot;#,##0\);&quot;-&quot;"/>
    <numFmt numFmtId="165" formatCode="&quot;$&quot;#,##0"/>
    <numFmt numFmtId="166" formatCode="0.0%"/>
  </numFmts>
  <fonts count="51" x14ac:knownFonts="1">
    <font>
      <sz val="10"/>
      <color rgb="FF000000"/>
      <name val="Arial"/>
      <family val="2"/>
      <scheme val="minor"/>
    </font>
    <font>
      <sz val="10"/>
      <color rgb="FF000000"/>
      <name val="Josefin Sans"/>
    </font>
    <font>
      <b/>
      <sz val="18"/>
      <color rgb="FF3D405B"/>
      <name val="Josefin Sans"/>
    </font>
    <font>
      <i/>
      <sz val="10"/>
      <color rgb="FF3D405B"/>
      <name val="Josefin Sans"/>
    </font>
    <font>
      <b/>
      <sz val="10"/>
      <color rgb="FF3D405B"/>
      <name val="Josefin Sans"/>
    </font>
    <font>
      <sz val="11"/>
      <color rgb="FF0000FF"/>
      <name val="Josefin Sans"/>
    </font>
    <font>
      <b/>
      <sz val="11"/>
      <color rgb="FF0000FF"/>
      <name val="Josefin Sans"/>
    </font>
    <font>
      <sz val="10"/>
      <color rgb="FF000000"/>
      <name val="Bahnschrift"/>
      <family val="2"/>
    </font>
    <font>
      <i/>
      <sz val="9"/>
      <color rgb="FF3D405B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b/>
      <sz val="10"/>
      <color rgb="FF000000"/>
      <name val="Josefin Sans"/>
    </font>
    <font>
      <i/>
      <sz val="9"/>
      <color rgb="FF6F767D"/>
      <name val="Josefin Sans"/>
    </font>
    <font>
      <b/>
      <i/>
      <sz val="9"/>
      <color rgb="FF3D405B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3D405B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30">
    <fill>
      <patternFill patternType="none"/>
    </fill>
    <fill>
      <patternFill patternType="gray125"/>
    </fill>
    <fill>
      <patternFill patternType="solid">
        <fgColor rgb="FFF3D9DE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2F7F5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E8F0F4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E1ECE7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27">
    <border>
      <left/>
      <right/>
      <top/>
      <bottom/>
      <diagonal/>
    </border>
    <border>
      <left style="thin">
        <color rgb="FF84A59D"/>
      </left>
      <right/>
      <top style="thin">
        <color rgb="FF84A59D"/>
      </top>
      <bottom/>
      <diagonal/>
    </border>
    <border>
      <left style="thin">
        <color rgb="FFF28482"/>
      </left>
      <right/>
      <top style="thin">
        <color rgb="FFF28482"/>
      </top>
      <bottom/>
      <diagonal/>
    </border>
    <border>
      <left style="thin">
        <color rgb="FFF6BD60"/>
      </left>
      <right/>
      <top style="thin">
        <color rgb="FFF6BD60"/>
      </top>
      <bottom/>
      <diagonal/>
    </border>
    <border>
      <left style="thin">
        <color rgb="FF8AB0C4"/>
      </left>
      <right style="thin">
        <color rgb="FF8AB0C4"/>
      </right>
      <top style="thin">
        <color rgb="FF8AB0C4"/>
      </top>
      <bottom/>
      <diagonal/>
    </border>
    <border>
      <left style="thin">
        <color rgb="FF84A59D"/>
      </left>
      <right/>
      <top/>
      <bottom/>
      <diagonal/>
    </border>
    <border>
      <left style="thin">
        <color rgb="FFF28482"/>
      </left>
      <right/>
      <top/>
      <bottom/>
      <diagonal/>
    </border>
    <border>
      <left style="thin">
        <color rgb="FFF6BD60"/>
      </left>
      <right/>
      <top/>
      <bottom/>
      <diagonal/>
    </border>
    <border>
      <left style="thin">
        <color rgb="FF8AB0C4"/>
      </left>
      <right style="thin">
        <color rgb="FF8AB0C4"/>
      </right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 style="thin">
        <color rgb="FFF28482"/>
      </left>
      <right/>
      <top/>
      <bottom style="thin">
        <color rgb="FFF28482"/>
      </bottom>
      <diagonal/>
    </border>
    <border>
      <left style="thin">
        <color rgb="FFF6BD60"/>
      </left>
      <right/>
      <top/>
      <bottom style="thin">
        <color rgb="FFF6BD60"/>
      </bottom>
      <diagonal/>
    </border>
    <border>
      <left style="thin">
        <color rgb="FF8AB0C4"/>
      </left>
      <right style="thin">
        <color rgb="FF8AB0C4"/>
      </right>
      <top/>
      <bottom style="thin">
        <color rgb="FF8AB0C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84A59D"/>
      </top>
      <bottom/>
      <diagonal/>
    </border>
    <border>
      <left/>
      <right style="thin">
        <color rgb="FF84A59D"/>
      </right>
      <top style="thin">
        <color rgb="FF84A59D"/>
      </top>
      <bottom/>
      <diagonal/>
    </border>
    <border>
      <left/>
      <right style="thin">
        <color rgb="FF84A59D"/>
      </right>
      <top/>
      <bottom/>
      <diagonal/>
    </border>
    <border>
      <left/>
      <right/>
      <top/>
      <bottom style="thin">
        <color rgb="FF84A59D"/>
      </bottom>
      <diagonal/>
    </border>
    <border>
      <left/>
      <right style="thin">
        <color rgb="FF84A59D"/>
      </right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20" fillId="0" borderId="0" applyNumberFormat="0" applyFill="0" applyBorder="0" applyAlignment="0" applyProtection="0"/>
    <xf numFmtId="0" fontId="33" fillId="0" borderId="0"/>
  </cellStyleXfs>
  <cellXfs count="156">
    <xf numFmtId="0" fontId="0" fillId="0" borderId="0" xfId="0"/>
    <xf numFmtId="0" fontId="1" fillId="0" borderId="0" xfId="0" applyFont="1"/>
    <xf numFmtId="0" fontId="2" fillId="2" borderId="0" xfId="0" applyFont="1" applyFill="1" applyProtection="1">
      <protection hidden="1"/>
    </xf>
    <xf numFmtId="0" fontId="1" fillId="2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4" fillId="3" borderId="0" xfId="0" applyFont="1" applyFill="1" applyAlignment="1" applyProtection="1">
      <alignment horizontal="left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left"/>
      <protection hidden="1"/>
    </xf>
    <xf numFmtId="0" fontId="6" fillId="3" borderId="0" xfId="0" applyFont="1" applyFill="1" applyAlignment="1" applyProtection="1">
      <alignment horizontal="center"/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  <xf numFmtId="0" fontId="7" fillId="0" borderId="0" xfId="0" applyFont="1"/>
    <xf numFmtId="0" fontId="9" fillId="4" borderId="1" xfId="0" applyFont="1" applyFill="1" applyBorder="1" applyAlignment="1" applyProtection="1">
      <alignment horizontal="center"/>
      <protection hidden="1"/>
    </xf>
    <xf numFmtId="0" fontId="9" fillId="5" borderId="2" xfId="0" applyFont="1" applyFill="1" applyBorder="1" applyAlignment="1" applyProtection="1">
      <alignment horizontal="center"/>
      <protection hidden="1"/>
    </xf>
    <xf numFmtId="0" fontId="9" fillId="6" borderId="3" xfId="0" applyFont="1" applyFill="1" applyBorder="1" applyAlignment="1" applyProtection="1">
      <alignment horizontal="center"/>
      <protection hidden="1"/>
    </xf>
    <xf numFmtId="0" fontId="9" fillId="7" borderId="4" xfId="0" applyFont="1" applyFill="1" applyBorder="1" applyAlignment="1" applyProtection="1">
      <alignment horizontal="center"/>
      <protection hidden="1"/>
    </xf>
    <xf numFmtId="164" fontId="10" fillId="8" borderId="5" xfId="0" applyNumberFormat="1" applyFont="1" applyFill="1" applyBorder="1" applyAlignment="1" applyProtection="1">
      <alignment horizontal="center"/>
      <protection hidden="1"/>
    </xf>
    <xf numFmtId="164" fontId="10" fillId="8" borderId="6" xfId="0" applyNumberFormat="1" applyFont="1" applyFill="1" applyBorder="1" applyAlignment="1" applyProtection="1">
      <alignment horizontal="center"/>
      <protection hidden="1"/>
    </xf>
    <xf numFmtId="164" fontId="10" fillId="8" borderId="7" xfId="0" applyNumberFormat="1" applyFont="1" applyFill="1" applyBorder="1" applyAlignment="1" applyProtection="1">
      <alignment horizontal="center"/>
      <protection hidden="1"/>
    </xf>
    <xf numFmtId="164" fontId="10" fillId="8" borderId="8" xfId="0" applyNumberFormat="1" applyFont="1" applyFill="1" applyBorder="1" applyAlignment="1" applyProtection="1">
      <alignment horizontal="center"/>
      <protection hidden="1"/>
    </xf>
    <xf numFmtId="0" fontId="11" fillId="8" borderId="9" xfId="0" applyFont="1" applyFill="1" applyBorder="1" applyAlignment="1" applyProtection="1">
      <alignment horizontal="center"/>
      <protection hidden="1"/>
    </xf>
    <xf numFmtId="0" fontId="11" fillId="8" borderId="10" xfId="0" applyFont="1" applyFill="1" applyBorder="1" applyAlignment="1" applyProtection="1">
      <alignment horizontal="center"/>
      <protection hidden="1"/>
    </xf>
    <xf numFmtId="0" fontId="11" fillId="8" borderId="11" xfId="0" applyFont="1" applyFill="1" applyBorder="1" applyAlignment="1" applyProtection="1">
      <alignment horizontal="center"/>
      <protection hidden="1"/>
    </xf>
    <xf numFmtId="0" fontId="11" fillId="8" borderId="12" xfId="0" applyFont="1" applyFill="1" applyBorder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12" fillId="4" borderId="0" xfId="0" applyFont="1" applyFill="1" applyAlignment="1" applyProtection="1">
      <alignment horizontal="left" indent="1"/>
      <protection hidden="1"/>
    </xf>
    <xf numFmtId="0" fontId="1" fillId="4" borderId="0" xfId="0" applyFont="1" applyFill="1" applyProtection="1">
      <protection hidden="1"/>
    </xf>
    <xf numFmtId="0" fontId="13" fillId="9" borderId="13" xfId="0" applyFont="1" applyFill="1" applyBorder="1" applyAlignment="1" applyProtection="1">
      <alignment horizontal="left" indent="1"/>
      <protection hidden="1"/>
    </xf>
    <xf numFmtId="0" fontId="13" fillId="9" borderId="13" xfId="0" applyFont="1" applyFill="1" applyBorder="1" applyAlignment="1" applyProtection="1">
      <alignment horizontal="center"/>
      <protection hidden="1"/>
    </xf>
    <xf numFmtId="0" fontId="14" fillId="0" borderId="13" xfId="0" applyFont="1" applyBorder="1" applyAlignment="1" applyProtection="1">
      <alignment horizontal="left" indent="1"/>
      <protection locked="0"/>
    </xf>
    <xf numFmtId="165" fontId="15" fillId="0" borderId="13" xfId="0" applyNumberFormat="1" applyFont="1" applyBorder="1" applyAlignment="1" applyProtection="1">
      <alignment horizontal="center"/>
      <protection locked="0"/>
    </xf>
    <xf numFmtId="165" fontId="1" fillId="10" borderId="13" xfId="0" applyNumberFormat="1" applyFont="1" applyFill="1" applyBorder="1" applyAlignment="1" applyProtection="1">
      <alignment horizontal="center"/>
      <protection hidden="1"/>
    </xf>
    <xf numFmtId="0" fontId="16" fillId="9" borderId="13" xfId="0" applyFont="1" applyFill="1" applyBorder="1" applyAlignment="1" applyProtection="1">
      <alignment horizontal="left" indent="1"/>
      <protection hidden="1"/>
    </xf>
    <xf numFmtId="165" fontId="16" fillId="9" borderId="13" xfId="0" applyNumberFormat="1" applyFont="1" applyFill="1" applyBorder="1" applyAlignment="1" applyProtection="1">
      <alignment horizontal="center"/>
      <protection hidden="1"/>
    </xf>
    <xf numFmtId="0" fontId="17" fillId="11" borderId="13" xfId="0" applyFont="1" applyFill="1" applyBorder="1" applyAlignment="1" applyProtection="1">
      <alignment horizontal="left" indent="1"/>
      <protection locked="0"/>
    </xf>
    <xf numFmtId="166" fontId="18" fillId="11" borderId="13" xfId="0" applyNumberFormat="1" applyFont="1" applyFill="1" applyBorder="1" applyAlignment="1" applyProtection="1">
      <alignment horizontal="center"/>
      <protection hidden="1"/>
    </xf>
    <xf numFmtId="0" fontId="17" fillId="11" borderId="13" xfId="0" applyFont="1" applyFill="1" applyBorder="1" applyProtection="1">
      <protection hidden="1"/>
    </xf>
    <xf numFmtId="0" fontId="1" fillId="0" borderId="0" xfId="0" applyFont="1" applyAlignment="1" applyProtection="1">
      <alignment horizontal="left" indent="1"/>
      <protection hidden="1"/>
    </xf>
    <xf numFmtId="0" fontId="12" fillId="5" borderId="0" xfId="0" applyFont="1" applyFill="1" applyAlignment="1" applyProtection="1">
      <alignment horizontal="left" indent="1"/>
      <protection hidden="1"/>
    </xf>
    <xf numFmtId="0" fontId="1" fillId="5" borderId="0" xfId="0" applyFont="1" applyFill="1" applyProtection="1">
      <protection hidden="1"/>
    </xf>
    <xf numFmtId="0" fontId="13" fillId="12" borderId="13" xfId="0" applyFont="1" applyFill="1" applyBorder="1" applyAlignment="1" applyProtection="1">
      <alignment horizontal="left" indent="1"/>
      <protection hidden="1"/>
    </xf>
    <xf numFmtId="0" fontId="13" fillId="12" borderId="13" xfId="0" applyFont="1" applyFill="1" applyBorder="1" applyAlignment="1" applyProtection="1">
      <alignment horizontal="center"/>
      <protection hidden="1"/>
    </xf>
    <xf numFmtId="0" fontId="16" fillId="12" borderId="13" xfId="0" applyFont="1" applyFill="1" applyBorder="1" applyAlignment="1" applyProtection="1">
      <alignment horizontal="left" indent="1"/>
      <protection hidden="1"/>
    </xf>
    <xf numFmtId="165" fontId="16" fillId="12" borderId="13" xfId="0" applyNumberFormat="1" applyFont="1" applyFill="1" applyBorder="1" applyAlignment="1" applyProtection="1">
      <alignment horizontal="center"/>
      <protection hidden="1"/>
    </xf>
    <xf numFmtId="0" fontId="12" fillId="7" borderId="0" xfId="0" applyFont="1" applyFill="1" applyAlignment="1" applyProtection="1">
      <alignment horizontal="left" indent="1"/>
      <protection hidden="1"/>
    </xf>
    <xf numFmtId="0" fontId="1" fillId="7" borderId="0" xfId="0" applyFont="1" applyFill="1" applyProtection="1">
      <protection hidden="1"/>
    </xf>
    <xf numFmtId="0" fontId="13" fillId="13" borderId="13" xfId="0" applyFont="1" applyFill="1" applyBorder="1" applyAlignment="1" applyProtection="1">
      <alignment horizontal="left" indent="1"/>
      <protection hidden="1"/>
    </xf>
    <xf numFmtId="0" fontId="13" fillId="13" borderId="13" xfId="0" applyFont="1" applyFill="1" applyBorder="1" applyAlignment="1" applyProtection="1">
      <alignment horizontal="center"/>
      <protection hidden="1"/>
    </xf>
    <xf numFmtId="0" fontId="14" fillId="10" borderId="13" xfId="0" applyFont="1" applyFill="1" applyBorder="1" applyAlignment="1" applyProtection="1">
      <alignment horizontal="left" indent="1"/>
      <protection hidden="1"/>
    </xf>
    <xf numFmtId="166" fontId="15" fillId="10" borderId="13" xfId="0" applyNumberFormat="1" applyFont="1" applyFill="1" applyBorder="1" applyAlignment="1" applyProtection="1">
      <alignment horizontal="center"/>
      <protection hidden="1"/>
    </xf>
    <xf numFmtId="166" fontId="14" fillId="10" borderId="13" xfId="0" applyNumberFormat="1" applyFont="1" applyFill="1" applyBorder="1" applyAlignment="1" applyProtection="1">
      <alignment horizontal="center"/>
      <protection hidden="1"/>
    </xf>
    <xf numFmtId="0" fontId="16" fillId="13" borderId="13" xfId="0" applyFont="1" applyFill="1" applyBorder="1" applyAlignment="1" applyProtection="1">
      <alignment horizontal="left" indent="1"/>
      <protection hidden="1"/>
    </xf>
    <xf numFmtId="165" fontId="16" fillId="13" borderId="13" xfId="0" applyNumberFormat="1" applyFont="1" applyFill="1" applyBorder="1" applyAlignment="1" applyProtection="1">
      <alignment horizontal="center"/>
      <protection hidden="1"/>
    </xf>
    <xf numFmtId="166" fontId="16" fillId="13" borderId="13" xfId="0" applyNumberFormat="1" applyFont="1" applyFill="1" applyBorder="1" applyAlignment="1" applyProtection="1">
      <alignment horizontal="center"/>
      <protection hidden="1"/>
    </xf>
    <xf numFmtId="0" fontId="12" fillId="14" borderId="0" xfId="0" applyFont="1" applyFill="1" applyAlignment="1" applyProtection="1">
      <alignment horizontal="left" indent="1"/>
      <protection hidden="1"/>
    </xf>
    <xf numFmtId="0" fontId="1" fillId="14" borderId="0" xfId="0" applyFont="1" applyFill="1" applyProtection="1">
      <protection hidden="1"/>
    </xf>
    <xf numFmtId="0" fontId="13" fillId="15" borderId="13" xfId="0" applyFont="1" applyFill="1" applyBorder="1" applyAlignment="1" applyProtection="1">
      <alignment horizontal="left" indent="1"/>
      <protection hidden="1"/>
    </xf>
    <xf numFmtId="0" fontId="13" fillId="15" borderId="13" xfId="0" applyFont="1" applyFill="1" applyBorder="1" applyAlignment="1" applyProtection="1">
      <alignment horizontal="center"/>
      <protection hidden="1"/>
    </xf>
    <xf numFmtId="0" fontId="14" fillId="10" borderId="13" xfId="0" applyFont="1" applyFill="1" applyBorder="1" applyAlignment="1" applyProtection="1">
      <alignment horizontal="center"/>
      <protection hidden="1"/>
    </xf>
    <xf numFmtId="0" fontId="16" fillId="15" borderId="13" xfId="0" applyFont="1" applyFill="1" applyBorder="1" applyAlignment="1" applyProtection="1">
      <alignment horizontal="left" indent="1"/>
      <protection hidden="1"/>
    </xf>
    <xf numFmtId="165" fontId="16" fillId="15" borderId="13" xfId="0" applyNumberFormat="1" applyFont="1" applyFill="1" applyBorder="1" applyAlignment="1" applyProtection="1">
      <alignment horizontal="center"/>
      <protection hidden="1"/>
    </xf>
    <xf numFmtId="0" fontId="16" fillId="15" borderId="13" xfId="0" applyFont="1" applyFill="1" applyBorder="1" applyProtection="1">
      <protection hidden="1"/>
    </xf>
    <xf numFmtId="0" fontId="19" fillId="3" borderId="0" xfId="0" applyFont="1" applyFill="1" applyAlignment="1" applyProtection="1">
      <alignment horizontal="left" indent="1"/>
      <protection hidden="1"/>
    </xf>
    <xf numFmtId="0" fontId="1" fillId="3" borderId="0" xfId="0" applyFont="1" applyFill="1" applyProtection="1">
      <protection hidden="1"/>
    </xf>
    <xf numFmtId="0" fontId="21" fillId="3" borderId="0" xfId="1" applyFont="1" applyFill="1" applyAlignment="1" applyProtection="1">
      <alignment horizontal="left" vertical="top" indent="1"/>
      <protection hidden="1"/>
    </xf>
    <xf numFmtId="0" fontId="0" fillId="3" borderId="0" xfId="0" applyFill="1" applyProtection="1">
      <protection hidden="1"/>
    </xf>
    <xf numFmtId="0" fontId="0" fillId="0" borderId="5" xfId="0" applyBorder="1" applyProtection="1">
      <protection hidden="1"/>
    </xf>
    <xf numFmtId="0" fontId="0" fillId="0" borderId="16" xfId="0" applyBorder="1" applyProtection="1">
      <protection hidden="1"/>
    </xf>
    <xf numFmtId="0" fontId="24" fillId="16" borderId="13" xfId="0" applyFont="1" applyFill="1" applyBorder="1" applyAlignment="1">
      <alignment horizontal="left"/>
    </xf>
    <xf numFmtId="0" fontId="24" fillId="16" borderId="13" xfId="0" applyFont="1" applyFill="1" applyBorder="1" applyAlignment="1">
      <alignment horizontal="center"/>
    </xf>
    <xf numFmtId="0" fontId="25" fillId="17" borderId="13" xfId="0" applyFont="1" applyFill="1" applyBorder="1" applyAlignment="1">
      <alignment horizontal="center"/>
    </xf>
    <xf numFmtId="0" fontId="0" fillId="8" borderId="0" xfId="0" applyFill="1"/>
    <xf numFmtId="0" fontId="27" fillId="19" borderId="13" xfId="0" applyFont="1" applyFill="1" applyBorder="1" applyAlignment="1">
      <alignment horizontal="left" indent="1"/>
    </xf>
    <xf numFmtId="0" fontId="28" fillId="19" borderId="13" xfId="0" applyFont="1" applyFill="1" applyBorder="1" applyAlignment="1">
      <alignment horizontal="center"/>
    </xf>
    <xf numFmtId="0" fontId="29" fillId="20" borderId="13" xfId="0" applyFont="1" applyFill="1" applyBorder="1" applyAlignment="1">
      <alignment horizontal="center"/>
    </xf>
    <xf numFmtId="0" fontId="27" fillId="21" borderId="13" xfId="0" applyFont="1" applyFill="1" applyBorder="1" applyAlignment="1">
      <alignment horizontal="left" indent="1"/>
    </xf>
    <xf numFmtId="0" fontId="28" fillId="21" borderId="13" xfId="0" applyFont="1" applyFill="1" applyBorder="1" applyAlignment="1">
      <alignment horizontal="center"/>
    </xf>
    <xf numFmtId="0" fontId="27" fillId="21" borderId="13" xfId="0" applyFont="1" applyFill="1" applyBorder="1" applyAlignment="1">
      <alignment horizontal="left" vertical="center" indent="1"/>
    </xf>
    <xf numFmtId="0" fontId="31" fillId="19" borderId="13" xfId="0" applyFont="1" applyFill="1" applyBorder="1" applyAlignment="1">
      <alignment horizontal="center"/>
    </xf>
    <xf numFmtId="0" fontId="27" fillId="19" borderId="13" xfId="0" applyFont="1" applyFill="1" applyBorder="1" applyAlignment="1">
      <alignment horizontal="left" vertical="center" indent="1"/>
    </xf>
    <xf numFmtId="0" fontId="31" fillId="21" borderId="13" xfId="0" applyFont="1" applyFill="1" applyBorder="1" applyAlignment="1">
      <alignment horizontal="center"/>
    </xf>
    <xf numFmtId="49" fontId="24" fillId="16" borderId="13" xfId="0" applyNumberFormat="1" applyFont="1" applyFill="1" applyBorder="1" applyAlignment="1">
      <alignment horizontal="center"/>
    </xf>
    <xf numFmtId="49" fontId="25" fillId="17" borderId="13" xfId="0" applyNumberFormat="1" applyFont="1" applyFill="1" applyBorder="1" applyAlignment="1">
      <alignment horizontal="center"/>
    </xf>
    <xf numFmtId="0" fontId="0" fillId="3" borderId="0" xfId="0" applyFill="1"/>
    <xf numFmtId="0" fontId="33" fillId="0" borderId="0" xfId="2"/>
    <xf numFmtId="0" fontId="40" fillId="24" borderId="0" xfId="2" applyFont="1" applyFill="1" applyAlignment="1">
      <alignment vertical="center"/>
    </xf>
    <xf numFmtId="0" fontId="33" fillId="26" borderId="0" xfId="2" applyFill="1"/>
    <xf numFmtId="0" fontId="33" fillId="27" borderId="0" xfId="2" applyFill="1"/>
    <xf numFmtId="0" fontId="41" fillId="27" borderId="0" xfId="2" applyFont="1" applyFill="1" applyAlignment="1">
      <alignment horizontal="right" vertical="center"/>
    </xf>
    <xf numFmtId="0" fontId="42" fillId="27" borderId="0" xfId="2" applyFont="1" applyFill="1" applyAlignment="1">
      <alignment vertical="center"/>
    </xf>
    <xf numFmtId="0" fontId="43" fillId="27" borderId="0" xfId="2" applyFont="1" applyFill="1" applyAlignment="1">
      <alignment vertical="center"/>
    </xf>
    <xf numFmtId="0" fontId="43" fillId="27" borderId="0" xfId="2" applyFont="1" applyFill="1"/>
    <xf numFmtId="0" fontId="44" fillId="27" borderId="0" xfId="2" applyFont="1" applyFill="1" applyAlignment="1">
      <alignment horizontal="right" vertical="center"/>
    </xf>
    <xf numFmtId="0" fontId="45" fillId="27" borderId="0" xfId="2" applyFont="1" applyFill="1" applyAlignment="1">
      <alignment vertical="center"/>
    </xf>
    <xf numFmtId="0" fontId="46" fillId="27" borderId="0" xfId="2" applyFont="1" applyFill="1" applyAlignment="1">
      <alignment vertical="top"/>
    </xf>
    <xf numFmtId="0" fontId="47" fillId="27" borderId="0" xfId="2" applyFont="1" applyFill="1" applyAlignment="1">
      <alignment vertical="center"/>
    </xf>
    <xf numFmtId="0" fontId="33" fillId="27" borderId="0" xfId="2" applyFill="1" applyAlignment="1">
      <alignment horizontal="right"/>
    </xf>
    <xf numFmtId="0" fontId="41" fillId="28" borderId="0" xfId="2" applyFont="1" applyFill="1" applyAlignment="1">
      <alignment horizontal="right" vertical="center"/>
    </xf>
    <xf numFmtId="0" fontId="49" fillId="28" borderId="0" xfId="2" applyFont="1" applyFill="1" applyAlignment="1">
      <alignment vertical="center"/>
    </xf>
    <xf numFmtId="0" fontId="33" fillId="29" borderId="0" xfId="2" applyFill="1"/>
    <xf numFmtId="0" fontId="22" fillId="0" borderId="9" xfId="0" applyFont="1" applyBorder="1" applyAlignment="1" applyProtection="1">
      <alignment horizontal="left" vertical="center" wrapText="1" indent="1"/>
      <protection hidden="1"/>
    </xf>
    <xf numFmtId="0" fontId="22" fillId="0" borderId="17" xfId="0" applyFont="1" applyBorder="1" applyAlignment="1" applyProtection="1">
      <alignment horizontal="left" vertical="center" wrapText="1" indent="1"/>
      <protection hidden="1"/>
    </xf>
    <xf numFmtId="0" fontId="22" fillId="0" borderId="18" xfId="0" applyFont="1" applyBorder="1" applyAlignment="1" applyProtection="1">
      <alignment horizontal="left" vertical="center" wrapText="1" indent="1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3" fillId="2" borderId="0" xfId="0" applyFont="1" applyFill="1" applyProtection="1">
      <protection hidden="1"/>
    </xf>
    <xf numFmtId="0" fontId="8" fillId="3" borderId="0" xfId="0" applyFont="1" applyFill="1" applyAlignment="1" applyProtection="1">
      <alignment horizontal="left" vertical="center"/>
      <protection hidden="1"/>
    </xf>
    <xf numFmtId="0" fontId="12" fillId="4" borderId="1" xfId="0" applyFont="1" applyFill="1" applyBorder="1" applyAlignment="1" applyProtection="1">
      <alignment horizontal="left" vertical="center" indent="1"/>
      <protection hidden="1"/>
    </xf>
    <xf numFmtId="0" fontId="0" fillId="0" borderId="14" xfId="0" applyBorder="1" applyProtection="1">
      <protection hidden="1"/>
    </xf>
    <xf numFmtId="0" fontId="0" fillId="0" borderId="15" xfId="0" applyBorder="1" applyProtection="1">
      <protection hidden="1"/>
    </xf>
    <xf numFmtId="0" fontId="22" fillId="0" borderId="5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0" fontId="0" fillId="0" borderId="16" xfId="0" applyBorder="1" applyProtection="1">
      <protection hidden="1"/>
    </xf>
    <xf numFmtId="0" fontId="22" fillId="0" borderId="0" xfId="0" applyFont="1" applyAlignment="1" applyProtection="1">
      <alignment horizontal="left" vertical="center" wrapText="1" indent="1"/>
      <protection hidden="1"/>
    </xf>
    <xf numFmtId="0" fontId="22" fillId="0" borderId="16" xfId="0" applyFont="1" applyBorder="1" applyAlignment="1" applyProtection="1">
      <alignment horizontal="left" vertical="center" wrapText="1" indent="1"/>
      <protection hidden="1"/>
    </xf>
    <xf numFmtId="0" fontId="4" fillId="9" borderId="5" xfId="0" applyFont="1" applyFill="1" applyBorder="1" applyAlignment="1" applyProtection="1">
      <alignment horizontal="left" vertical="center" wrapText="1" indent="1"/>
      <protection hidden="1"/>
    </xf>
    <xf numFmtId="0" fontId="34" fillId="8" borderId="0" xfId="2" applyFont="1" applyFill="1" applyAlignment="1">
      <alignment horizontal="center" vertical="center"/>
    </xf>
    <xf numFmtId="0" fontId="23" fillId="16" borderId="0" xfId="0" applyFont="1" applyFill="1" applyAlignment="1">
      <alignment horizontal="left" vertical="center" indent="1"/>
    </xf>
    <xf numFmtId="0" fontId="26" fillId="18" borderId="13" xfId="0" applyFont="1" applyFill="1" applyBorder="1" applyAlignment="1">
      <alignment horizontal="left" vertical="center"/>
    </xf>
    <xf numFmtId="0" fontId="30" fillId="21" borderId="13" xfId="0" applyFont="1" applyFill="1" applyBorder="1" applyAlignment="1">
      <alignment horizontal="left"/>
    </xf>
    <xf numFmtId="0" fontId="30" fillId="19" borderId="13" xfId="0" applyFont="1" applyFill="1" applyBorder="1" applyAlignment="1">
      <alignment horizontal="left"/>
    </xf>
    <xf numFmtId="0" fontId="32" fillId="22" borderId="0" xfId="1" applyFont="1" applyFill="1" applyAlignment="1">
      <alignment horizontal="center" vertical="center"/>
    </xf>
    <xf numFmtId="0" fontId="32" fillId="23" borderId="22" xfId="1" applyFont="1" applyFill="1" applyBorder="1" applyAlignment="1">
      <alignment horizontal="center" vertical="center"/>
    </xf>
    <xf numFmtId="0" fontId="20" fillId="23" borderId="0" xfId="1" applyFill="1" applyBorder="1" applyAlignment="1">
      <alignment horizontal="center" vertical="center"/>
    </xf>
    <xf numFmtId="0" fontId="20" fillId="23" borderId="23" xfId="1" applyFill="1" applyBorder="1" applyAlignment="1">
      <alignment horizontal="center" vertical="center"/>
    </xf>
    <xf numFmtId="0" fontId="20" fillId="23" borderId="24" xfId="1" applyFill="1" applyBorder="1" applyAlignment="1">
      <alignment horizontal="center" vertical="center"/>
    </xf>
    <xf numFmtId="0" fontId="20" fillId="23" borderId="25" xfId="1" applyFill="1" applyBorder="1" applyAlignment="1">
      <alignment horizontal="center" vertical="center"/>
    </xf>
    <xf numFmtId="0" fontId="20" fillId="23" borderId="26" xfId="1" applyFill="1" applyBorder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35" fillId="17" borderId="19" xfId="2" applyFont="1" applyFill="1" applyBorder="1" applyAlignment="1">
      <alignment horizontal="center" vertical="center"/>
    </xf>
    <xf numFmtId="0" fontId="35" fillId="17" borderId="20" xfId="2" applyFont="1" applyFill="1" applyBorder="1" applyAlignment="1">
      <alignment horizontal="center" vertical="center"/>
    </xf>
    <xf numFmtId="0" fontId="35" fillId="17" borderId="21" xfId="2" applyFont="1" applyFill="1" applyBorder="1" applyAlignment="1">
      <alignment horizontal="center" vertical="center"/>
    </xf>
    <xf numFmtId="0" fontId="36" fillId="20" borderId="22" xfId="2" applyFont="1" applyFill="1" applyBorder="1" applyAlignment="1">
      <alignment horizontal="center"/>
    </xf>
    <xf numFmtId="0" fontId="36" fillId="20" borderId="0" xfId="2" applyFont="1" applyFill="1" applyAlignment="1">
      <alignment horizontal="center"/>
    </xf>
    <xf numFmtId="0" fontId="36" fillId="20" borderId="23" xfId="2" applyFont="1" applyFill="1" applyBorder="1" applyAlignment="1">
      <alignment horizontal="center"/>
    </xf>
    <xf numFmtId="0" fontId="37" fillId="20" borderId="22" xfId="2" applyFont="1" applyFill="1" applyBorder="1" applyAlignment="1">
      <alignment horizontal="center" vertical="top" wrapText="1"/>
    </xf>
    <xf numFmtId="0" fontId="37" fillId="20" borderId="0" xfId="2" applyFont="1" applyFill="1" applyAlignment="1">
      <alignment horizontal="center" vertical="top" wrapText="1"/>
    </xf>
    <xf numFmtId="0" fontId="37" fillId="20" borderId="23" xfId="2" applyFont="1" applyFill="1" applyBorder="1" applyAlignment="1">
      <alignment horizontal="center" vertical="top" wrapText="1"/>
    </xf>
    <xf numFmtId="0" fontId="38" fillId="20" borderId="22" xfId="2" applyFont="1" applyFill="1" applyBorder="1" applyAlignment="1">
      <alignment horizontal="center" wrapText="1"/>
    </xf>
    <xf numFmtId="0" fontId="39" fillId="20" borderId="0" xfId="2" applyFont="1" applyFill="1" applyAlignment="1">
      <alignment horizontal="center"/>
    </xf>
    <xf numFmtId="0" fontId="39" fillId="20" borderId="23" xfId="2" applyFont="1" applyFill="1" applyBorder="1" applyAlignment="1">
      <alignment horizontal="center"/>
    </xf>
    <xf numFmtId="0" fontId="39" fillId="20" borderId="22" xfId="2" applyFont="1" applyFill="1" applyBorder="1" applyAlignment="1">
      <alignment horizontal="center" vertical="top" wrapText="1"/>
    </xf>
    <xf numFmtId="0" fontId="39" fillId="20" borderId="0" xfId="2" applyFont="1" applyFill="1" applyAlignment="1">
      <alignment horizontal="center" vertical="top"/>
    </xf>
    <xf numFmtId="0" fontId="39" fillId="20" borderId="23" xfId="2" applyFont="1" applyFill="1" applyBorder="1" applyAlignment="1">
      <alignment horizontal="center" vertical="top"/>
    </xf>
    <xf numFmtId="0" fontId="34" fillId="20" borderId="22" xfId="2" applyFont="1" applyFill="1" applyBorder="1" applyAlignment="1">
      <alignment horizontal="center" vertical="center"/>
    </xf>
    <xf numFmtId="0" fontId="34" fillId="20" borderId="0" xfId="2" applyFont="1" applyFill="1" applyAlignment="1">
      <alignment horizontal="center" vertical="center"/>
    </xf>
    <xf numFmtId="0" fontId="34" fillId="20" borderId="23" xfId="2" applyFont="1" applyFill="1" applyBorder="1" applyAlignment="1">
      <alignment horizontal="center" vertical="center"/>
    </xf>
    <xf numFmtId="0" fontId="43" fillId="27" borderId="0" xfId="2" quotePrefix="1" applyFont="1" applyFill="1" applyAlignment="1">
      <alignment horizontal="left" vertical="top" wrapText="1"/>
    </xf>
    <xf numFmtId="0" fontId="40" fillId="25" borderId="0" xfId="2" applyFont="1" applyFill="1" applyAlignment="1">
      <alignment horizontal="left" vertical="center" indent="1"/>
    </xf>
    <xf numFmtId="0" fontId="40" fillId="25" borderId="0" xfId="2" applyFont="1" applyFill="1" applyAlignment="1">
      <alignment horizontal="center"/>
    </xf>
    <xf numFmtId="0" fontId="45" fillId="27" borderId="0" xfId="2" applyFont="1" applyFill="1" applyAlignment="1">
      <alignment horizontal="left" vertical="center" wrapText="1"/>
    </xf>
    <xf numFmtId="0" fontId="45" fillId="27" borderId="0" xfId="2" applyFont="1" applyFill="1" applyAlignment="1">
      <alignment horizontal="left" vertical="top"/>
    </xf>
    <xf numFmtId="0" fontId="43" fillId="27" borderId="0" xfId="2" applyFont="1" applyFill="1" applyAlignment="1">
      <alignment horizontal="left" vertical="top"/>
    </xf>
    <xf numFmtId="0" fontId="48" fillId="28" borderId="0" xfId="2" applyFont="1" applyFill="1" applyAlignment="1">
      <alignment horizontal="left" vertical="center" wrapText="1"/>
    </xf>
    <xf numFmtId="0" fontId="43" fillId="27" borderId="0" xfId="2" applyFont="1" applyFill="1" applyAlignment="1">
      <alignment horizontal="left" vertical="center" wrapText="1"/>
    </xf>
    <xf numFmtId="0" fontId="50" fillId="28" borderId="0" xfId="2" applyFont="1" applyFill="1" applyAlignment="1">
      <alignment horizontal="left" vertical="center" wrapText="1"/>
    </xf>
    <xf numFmtId="0" fontId="50" fillId="28" borderId="0" xfId="0" applyFont="1" applyFill="1" applyAlignment="1">
      <alignment horizontal="left" vertical="center" wrapText="1"/>
    </xf>
    <xf numFmtId="0" fontId="27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0C1FF6E9-B9E8-4D18-BCD2-B0AE04ACC8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newly-married-monthly-budget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newly-married-monthly-budget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350520</xdr:colOff>
      <xdr:row>1</xdr:row>
      <xdr:rowOff>38100</xdr:rowOff>
    </xdr:from>
    <xdr:to>
      <xdr:col>4</xdr:col>
      <xdr:colOff>1447800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6A5E9757-95C7-402B-9FD9-A92DD2BA37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608320" y="2730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01B92129-330C-4A86-A035-B52F08E094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5</xdr:row>
      <xdr:rowOff>106129</xdr:rowOff>
    </xdr:from>
    <xdr:to>
      <xdr:col>9</xdr:col>
      <xdr:colOff>753441</xdr:colOff>
      <xdr:row>20</xdr:row>
      <xdr:rowOff>115291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0C326810-A86D-4A06-A873-1755D9A654B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299929"/>
          <a:ext cx="4155937" cy="3323862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80828B98-5D0C-4EA5-8353-E83830F23DF4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2276AC93-606E-4B51-B180-C6EC6697AD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0919C222-F2AB-4B50-85A4-4E71B1684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7DF2F45-97E6-40B1-A16A-E2A2FE3267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newly-married-monthly-budget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newly-married-monthly-budget" TargetMode="External"/><Relationship Id="rId1" Type="http://schemas.openxmlformats.org/officeDocument/2006/relationships/hyperlink" Target="https://analysistabs.org/product/monthly-budget-excel-template/?utm_source=xlx&amp;utm_medium=xlbt&amp;utm_campaign=newly-married-monthly-budget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E5259-4ACF-4AC5-BE96-8E83E76CB7E6}">
  <sheetPr codeName="Sheet161">
    <tabColor rgb="FF84A59D"/>
  </sheetPr>
  <dimension ref="B1:F67"/>
  <sheetViews>
    <sheetView showGridLines="0" tabSelected="1" workbookViewId="0"/>
  </sheetViews>
  <sheetFormatPr defaultRowHeight="12.5" x14ac:dyDescent="0.25"/>
  <cols>
    <col min="1" max="1" width="1.81640625" customWidth="1"/>
    <col min="2" max="2" width="30.90625" customWidth="1"/>
    <col min="3" max="5" width="21.26953125" customWidth="1"/>
  </cols>
  <sheetData>
    <row r="1" spans="2:6" ht="18.5" x14ac:dyDescent="0.6">
      <c r="B1" s="1"/>
      <c r="C1" s="1"/>
      <c r="D1" s="1"/>
      <c r="E1" s="1"/>
      <c r="F1" s="1"/>
    </row>
    <row r="2" spans="2:6" ht="33.5" x14ac:dyDescent="1.1000000000000001">
      <c r="B2" s="2" t="s">
        <v>0</v>
      </c>
      <c r="C2" s="3"/>
      <c r="D2" s="3"/>
      <c r="E2" s="3"/>
      <c r="F2" s="1"/>
    </row>
    <row r="3" spans="2:6" ht="16" customHeight="1" x14ac:dyDescent="0.6">
      <c r="B3" s="102" t="s">
        <v>1</v>
      </c>
      <c r="C3" s="103"/>
      <c r="D3" s="103"/>
      <c r="E3" s="103"/>
      <c r="F3" s="1"/>
    </row>
    <row r="4" spans="2:6" ht="18.5" x14ac:dyDescent="0.6">
      <c r="B4" s="4"/>
      <c r="C4" s="4"/>
      <c r="D4" s="4"/>
      <c r="E4" s="4"/>
      <c r="F4" s="1"/>
    </row>
    <row r="5" spans="2:6" ht="20" x14ac:dyDescent="0.65">
      <c r="B5" s="5" t="s">
        <v>2</v>
      </c>
      <c r="C5" s="6" t="s">
        <v>3</v>
      </c>
      <c r="D5" s="7" t="s">
        <v>4</v>
      </c>
      <c r="E5" s="8" t="s">
        <v>5</v>
      </c>
      <c r="F5" s="1"/>
    </row>
    <row r="6" spans="2:6" ht="20" x14ac:dyDescent="0.65">
      <c r="B6" s="5" t="s">
        <v>6</v>
      </c>
      <c r="C6" s="9">
        <v>2026</v>
      </c>
      <c r="D6" s="5" t="s">
        <v>7</v>
      </c>
      <c r="E6" s="8" t="s">
        <v>8</v>
      </c>
      <c r="F6" s="10"/>
    </row>
    <row r="7" spans="2:6" ht="18.5" x14ac:dyDescent="0.6">
      <c r="B7" s="104" t="str">
        <f ca="1">"Today: "&amp;TEXT(TODAY(),"mmm d, yyyy")&amp;"     |     "&amp;IF(E10&gt;=0,"✓ "&amp;TEXT(E10,"$#,##0")&amp;" left to allocate this month","⚠ Over budget by "&amp;TEXT(-E10,"$#,##0"))</f>
        <v>Today: Jul 22, 2026     |     ✓ $1,880 left to allocate this month</v>
      </c>
      <c r="C7" s="104"/>
      <c r="D7" s="104"/>
      <c r="E7" s="104"/>
      <c r="F7" s="1"/>
    </row>
    <row r="8" spans="2:6" ht="18.5" x14ac:dyDescent="0.6">
      <c r="B8" s="4"/>
      <c r="C8" s="4"/>
      <c r="D8" s="4"/>
      <c r="E8" s="4"/>
      <c r="F8" s="1"/>
    </row>
    <row r="9" spans="2:6" ht="16" customHeight="1" x14ac:dyDescent="0.55000000000000004">
      <c r="B9" s="11" t="s">
        <v>9</v>
      </c>
      <c r="C9" s="12" t="s">
        <v>10</v>
      </c>
      <c r="D9" s="13" t="s">
        <v>11</v>
      </c>
      <c r="E9" s="14" t="s">
        <v>12</v>
      </c>
    </row>
    <row r="10" spans="2:6" ht="26" customHeight="1" x14ac:dyDescent="0.4">
      <c r="B10" s="15">
        <f>E18</f>
        <v>8800</v>
      </c>
      <c r="C10" s="16">
        <f>C32</f>
        <v>4120</v>
      </c>
      <c r="D10" s="17">
        <f>C47</f>
        <v>2200</v>
      </c>
      <c r="E10" s="18">
        <f>E18-C32-C38-C47</f>
        <v>1880</v>
      </c>
    </row>
    <row r="11" spans="2:6" ht="13" customHeight="1" x14ac:dyDescent="0.5">
      <c r="B11" s="19" t="s">
        <v>13</v>
      </c>
      <c r="C11" s="20" t="s">
        <v>14</v>
      </c>
      <c r="D11" s="21" t="s">
        <v>15</v>
      </c>
      <c r="E11" s="22" t="s">
        <v>16</v>
      </c>
    </row>
    <row r="12" spans="2:6" ht="8" customHeight="1" x14ac:dyDescent="0.25">
      <c r="B12" s="23"/>
      <c r="C12" s="23"/>
      <c r="D12" s="23"/>
      <c r="E12" s="23"/>
    </row>
    <row r="13" spans="2:6" ht="22.5" x14ac:dyDescent="0.75">
      <c r="B13" s="24" t="s">
        <v>9</v>
      </c>
      <c r="C13" s="25"/>
      <c r="D13" s="25"/>
      <c r="E13" s="25"/>
      <c r="F13" s="1"/>
    </row>
    <row r="14" spans="2:6" ht="18.5" x14ac:dyDescent="0.6">
      <c r="B14" s="26" t="s">
        <v>17</v>
      </c>
      <c r="C14" s="27" t="str">
        <f>$E$5</f>
        <v>Alex</v>
      </c>
      <c r="D14" s="27" t="str">
        <f>$E$6</f>
        <v>Sam</v>
      </c>
      <c r="E14" s="27" t="s">
        <v>18</v>
      </c>
      <c r="F14" s="1"/>
    </row>
    <row r="15" spans="2:6" ht="18.5" x14ac:dyDescent="0.6">
      <c r="B15" s="28" t="s">
        <v>19</v>
      </c>
      <c r="C15" s="29">
        <v>4500</v>
      </c>
      <c r="D15" s="29">
        <v>3800</v>
      </c>
      <c r="E15" s="30">
        <f>C15+D15</f>
        <v>8300</v>
      </c>
      <c r="F15" s="1"/>
    </row>
    <row r="16" spans="2:6" ht="18.5" x14ac:dyDescent="0.6">
      <c r="B16" s="28" t="s">
        <v>20</v>
      </c>
      <c r="C16" s="29">
        <v>300</v>
      </c>
      <c r="D16" s="29">
        <v>0</v>
      </c>
      <c r="E16" s="30">
        <f>C16+D16</f>
        <v>300</v>
      </c>
      <c r="F16" s="1"/>
    </row>
    <row r="17" spans="2:6" ht="18.5" x14ac:dyDescent="0.6">
      <c r="B17" s="28" t="s">
        <v>21</v>
      </c>
      <c r="C17" s="29">
        <v>0</v>
      </c>
      <c r="D17" s="29">
        <v>200</v>
      </c>
      <c r="E17" s="30">
        <f>C17+D17</f>
        <v>200</v>
      </c>
      <c r="F17" s="1"/>
    </row>
    <row r="18" spans="2:6" ht="18.5" x14ac:dyDescent="0.6">
      <c r="B18" s="31" t="s">
        <v>22</v>
      </c>
      <c r="C18" s="32">
        <f>SUM(C15:C17)</f>
        <v>4800</v>
      </c>
      <c r="D18" s="32">
        <f>SUM(D15:D17)</f>
        <v>4000</v>
      </c>
      <c r="E18" s="32">
        <f>SUM(E15:E17)</f>
        <v>8800</v>
      </c>
      <c r="F18" s="1"/>
    </row>
    <row r="19" spans="2:6" ht="18.5" x14ac:dyDescent="0.6">
      <c r="B19" s="33" t="s">
        <v>23</v>
      </c>
      <c r="C19" s="34">
        <f>C18/$E$18</f>
        <v>0.54545454545454541</v>
      </c>
      <c r="D19" s="34">
        <f>D18/$E$18</f>
        <v>0.45454545454545453</v>
      </c>
      <c r="E19" s="35"/>
      <c r="F19" s="1"/>
    </row>
    <row r="20" spans="2:6" ht="18.5" x14ac:dyDescent="0.6">
      <c r="B20" s="36"/>
      <c r="C20" s="4"/>
      <c r="D20" s="4"/>
      <c r="E20" s="4"/>
      <c r="F20" s="1"/>
    </row>
    <row r="21" spans="2:6" ht="22.5" x14ac:dyDescent="0.75">
      <c r="B21" s="37" t="s">
        <v>24</v>
      </c>
      <c r="C21" s="38"/>
      <c r="D21" s="38"/>
      <c r="E21" s="38"/>
      <c r="F21" s="1"/>
    </row>
    <row r="22" spans="2:6" ht="18.5" x14ac:dyDescent="0.6">
      <c r="B22" s="39" t="s">
        <v>25</v>
      </c>
      <c r="C22" s="40" t="s">
        <v>26</v>
      </c>
      <c r="D22" s="40" t="str">
        <f>$E$5&amp;" PAYS"</f>
        <v>Alex PAYS</v>
      </c>
      <c r="E22" s="40" t="str">
        <f>$E$6&amp;" PAYS"</f>
        <v>Sam PAYS</v>
      </c>
      <c r="F22" s="1"/>
    </row>
    <row r="23" spans="2:6" ht="18.5" x14ac:dyDescent="0.6">
      <c r="B23" s="28" t="s">
        <v>27</v>
      </c>
      <c r="C23" s="29">
        <v>2000</v>
      </c>
      <c r="D23" s="30">
        <f t="shared" ref="D23:D31" si="0">$C23*$C$19</f>
        <v>1090.9090909090908</v>
      </c>
      <c r="E23" s="30">
        <f t="shared" ref="E23:E31" si="1">$C23*$D$19</f>
        <v>909.09090909090901</v>
      </c>
      <c r="F23" s="1"/>
    </row>
    <row r="24" spans="2:6" ht="18.5" x14ac:dyDescent="0.6">
      <c r="B24" s="28" t="s">
        <v>28</v>
      </c>
      <c r="C24" s="29">
        <v>220</v>
      </c>
      <c r="D24" s="30">
        <f t="shared" si="0"/>
        <v>119.99999999999999</v>
      </c>
      <c r="E24" s="30">
        <f t="shared" si="1"/>
        <v>100</v>
      </c>
      <c r="F24" s="1"/>
    </row>
    <row r="25" spans="2:6" ht="18.5" x14ac:dyDescent="0.6">
      <c r="B25" s="28" t="s">
        <v>29</v>
      </c>
      <c r="C25" s="29">
        <v>700</v>
      </c>
      <c r="D25" s="30">
        <f t="shared" si="0"/>
        <v>381.81818181818181</v>
      </c>
      <c r="E25" s="30">
        <f t="shared" si="1"/>
        <v>318.18181818181819</v>
      </c>
      <c r="F25" s="1"/>
    </row>
    <row r="26" spans="2:6" ht="18.5" x14ac:dyDescent="0.6">
      <c r="B26" s="28" t="s">
        <v>30</v>
      </c>
      <c r="C26" s="29">
        <v>350</v>
      </c>
      <c r="D26" s="30">
        <f t="shared" si="0"/>
        <v>190.90909090909091</v>
      </c>
      <c r="E26" s="30">
        <f t="shared" si="1"/>
        <v>159.09090909090909</v>
      </c>
      <c r="F26" s="1"/>
    </row>
    <row r="27" spans="2:6" ht="18.5" x14ac:dyDescent="0.6">
      <c r="B27" s="28" t="s">
        <v>31</v>
      </c>
      <c r="C27" s="29">
        <v>160</v>
      </c>
      <c r="D27" s="30">
        <f t="shared" si="0"/>
        <v>87.272727272727266</v>
      </c>
      <c r="E27" s="30">
        <f t="shared" si="1"/>
        <v>72.72727272727272</v>
      </c>
      <c r="F27" s="1"/>
    </row>
    <row r="28" spans="2:6" ht="18.5" x14ac:dyDescent="0.6">
      <c r="B28" s="28" t="s">
        <v>32</v>
      </c>
      <c r="C28" s="29">
        <v>400</v>
      </c>
      <c r="D28" s="30">
        <f t="shared" si="0"/>
        <v>218.18181818181816</v>
      </c>
      <c r="E28" s="30">
        <f t="shared" si="1"/>
        <v>181.81818181818181</v>
      </c>
      <c r="F28" s="1"/>
    </row>
    <row r="29" spans="2:6" ht="18.5" x14ac:dyDescent="0.6">
      <c r="B29" s="28" t="s">
        <v>33</v>
      </c>
      <c r="C29" s="29">
        <v>80</v>
      </c>
      <c r="D29" s="30">
        <f t="shared" si="0"/>
        <v>43.636363636363633</v>
      </c>
      <c r="E29" s="30">
        <f t="shared" si="1"/>
        <v>36.36363636363636</v>
      </c>
      <c r="F29" s="1"/>
    </row>
    <row r="30" spans="2:6" ht="18.5" x14ac:dyDescent="0.6">
      <c r="B30" s="28" t="s">
        <v>34</v>
      </c>
      <c r="C30" s="29">
        <v>120</v>
      </c>
      <c r="D30" s="30">
        <f t="shared" si="0"/>
        <v>65.454545454545453</v>
      </c>
      <c r="E30" s="30">
        <f t="shared" si="1"/>
        <v>54.545454545454547</v>
      </c>
      <c r="F30" s="1"/>
    </row>
    <row r="31" spans="2:6" ht="18.5" x14ac:dyDescent="0.6">
      <c r="B31" s="28" t="s">
        <v>35</v>
      </c>
      <c r="C31" s="29">
        <v>90</v>
      </c>
      <c r="D31" s="30">
        <f t="shared" si="0"/>
        <v>49.090909090909086</v>
      </c>
      <c r="E31" s="30">
        <f t="shared" si="1"/>
        <v>40.909090909090907</v>
      </c>
      <c r="F31" s="1"/>
    </row>
    <row r="32" spans="2:6" ht="18.5" x14ac:dyDescent="0.6">
      <c r="B32" s="41" t="s">
        <v>36</v>
      </c>
      <c r="C32" s="42">
        <f>SUM(C23:C31)</f>
        <v>4120</v>
      </c>
      <c r="D32" s="42">
        <f>SUM(D23:D31)</f>
        <v>2247.272727272727</v>
      </c>
      <c r="E32" s="42">
        <f>SUM(E23:E31)</f>
        <v>1872.7272727272725</v>
      </c>
      <c r="F32" s="1"/>
    </row>
    <row r="33" spans="2:6" ht="18.5" x14ac:dyDescent="0.6">
      <c r="B33" s="36"/>
      <c r="C33" s="4"/>
      <c r="D33" s="4"/>
      <c r="E33" s="4"/>
      <c r="F33" s="1"/>
    </row>
    <row r="34" spans="2:6" ht="22.5" x14ac:dyDescent="0.75">
      <c r="B34" s="43" t="s">
        <v>37</v>
      </c>
      <c r="C34" s="44"/>
      <c r="D34" s="44"/>
      <c r="E34" s="44"/>
      <c r="F34" s="1"/>
    </row>
    <row r="35" spans="2:6" ht="18.5" x14ac:dyDescent="0.6">
      <c r="B35" s="45" t="s">
        <v>38</v>
      </c>
      <c r="C35" s="46" t="s">
        <v>39</v>
      </c>
      <c r="D35" s="46" t="s">
        <v>40</v>
      </c>
      <c r="E35" s="46" t="s">
        <v>41</v>
      </c>
      <c r="F35" s="1"/>
    </row>
    <row r="36" spans="2:6" ht="18.5" x14ac:dyDescent="0.6">
      <c r="B36" s="47" t="str">
        <f>$E$5</f>
        <v>Alex</v>
      </c>
      <c r="C36" s="29">
        <v>300</v>
      </c>
      <c r="D36" s="48">
        <f>IFERROR(C36/C18,0)</f>
        <v>6.25E-2</v>
      </c>
      <c r="E36" s="49">
        <f>IFERROR(C36/$E$18,0)</f>
        <v>3.4090909090909088E-2</v>
      </c>
      <c r="F36" s="1"/>
    </row>
    <row r="37" spans="2:6" ht="18.5" x14ac:dyDescent="0.6">
      <c r="B37" s="47" t="str">
        <f>$E$6</f>
        <v>Sam</v>
      </c>
      <c r="C37" s="29">
        <v>300</v>
      </c>
      <c r="D37" s="48">
        <f>IFERROR(C37/D18,0)</f>
        <v>7.4999999999999997E-2</v>
      </c>
      <c r="E37" s="49">
        <f>IFERROR(C37/$E$18,0)</f>
        <v>3.4090909090909088E-2</v>
      </c>
      <c r="F37" s="1"/>
    </row>
    <row r="38" spans="2:6" ht="18.5" x14ac:dyDescent="0.6">
      <c r="B38" s="50" t="s">
        <v>42</v>
      </c>
      <c r="C38" s="51">
        <f>SUM(C36:C37)</f>
        <v>600</v>
      </c>
      <c r="D38" s="51" t="s">
        <v>43</v>
      </c>
      <c r="E38" s="52">
        <f>IFERROR(C38/$E$18,0)</f>
        <v>6.8181818181818177E-2</v>
      </c>
      <c r="F38" s="1"/>
    </row>
    <row r="39" spans="2:6" ht="18.5" x14ac:dyDescent="0.6">
      <c r="B39" s="36"/>
      <c r="C39" s="4"/>
      <c r="D39" s="4"/>
      <c r="E39" s="4"/>
      <c r="F39" s="1"/>
    </row>
    <row r="40" spans="2:6" ht="22.5" x14ac:dyDescent="0.75">
      <c r="B40" s="53" t="s">
        <v>44</v>
      </c>
      <c r="C40" s="54"/>
      <c r="D40" s="54"/>
      <c r="E40" s="54"/>
      <c r="F40" s="1"/>
    </row>
    <row r="41" spans="2:6" ht="18.5" x14ac:dyDescent="0.6">
      <c r="B41" s="55" t="s">
        <v>45</v>
      </c>
      <c r="C41" s="56" t="s">
        <v>46</v>
      </c>
      <c r="D41" s="56" t="s">
        <v>47</v>
      </c>
      <c r="E41" s="56" t="s">
        <v>48</v>
      </c>
      <c r="F41" s="1"/>
    </row>
    <row r="42" spans="2:6" ht="18.5" x14ac:dyDescent="0.6">
      <c r="B42" s="28" t="s">
        <v>49</v>
      </c>
      <c r="C42" s="29">
        <v>500</v>
      </c>
      <c r="D42" s="29">
        <v>20000</v>
      </c>
      <c r="E42" s="57">
        <f>IF(D42=0,"ongoing",ROUNDUP(D42/C42,0))</f>
        <v>40</v>
      </c>
      <c r="F42" s="1"/>
    </row>
    <row r="43" spans="2:6" ht="18.5" x14ac:dyDescent="0.6">
      <c r="B43" s="28" t="s">
        <v>50</v>
      </c>
      <c r="C43" s="29">
        <v>800</v>
      </c>
      <c r="D43" s="29">
        <v>60000</v>
      </c>
      <c r="E43" s="57">
        <f>IF(D43=0,"ongoing",ROUNDUP(D43/C43,0))</f>
        <v>75</v>
      </c>
      <c r="F43" s="1"/>
    </row>
    <row r="44" spans="2:6" ht="18.5" x14ac:dyDescent="0.6">
      <c r="B44" s="28" t="s">
        <v>51</v>
      </c>
      <c r="C44" s="29">
        <v>200</v>
      </c>
      <c r="D44" s="29">
        <v>4000</v>
      </c>
      <c r="E44" s="57">
        <f>IF(D44=0,"ongoing",ROUNDUP(D44/C44,0))</f>
        <v>20</v>
      </c>
      <c r="F44" s="1"/>
    </row>
    <row r="45" spans="2:6" ht="18.5" x14ac:dyDescent="0.6">
      <c r="B45" s="28" t="s">
        <v>52</v>
      </c>
      <c r="C45" s="29">
        <v>400</v>
      </c>
      <c r="D45" s="29">
        <v>4000</v>
      </c>
      <c r="E45" s="57">
        <f>IF(D45=0,"ongoing",ROUNDUP(D45/C45,0))</f>
        <v>10</v>
      </c>
      <c r="F45" s="1"/>
    </row>
    <row r="46" spans="2:6" ht="18.5" x14ac:dyDescent="0.6">
      <c r="B46" s="28" t="s">
        <v>53</v>
      </c>
      <c r="C46" s="29">
        <v>300</v>
      </c>
      <c r="D46" s="29">
        <v>0</v>
      </c>
      <c r="E46" s="57" t="str">
        <f>IF(D46=0,"ongoing",ROUNDUP(D46/C46,0))</f>
        <v>ongoing</v>
      </c>
      <c r="F46" s="1"/>
    </row>
    <row r="47" spans="2:6" ht="18.5" x14ac:dyDescent="0.6">
      <c r="B47" s="58" t="s">
        <v>54</v>
      </c>
      <c r="C47" s="59">
        <f>SUM(C42:C46)</f>
        <v>2200</v>
      </c>
      <c r="D47" s="59">
        <f>SUM(D42:D46)</f>
        <v>88000</v>
      </c>
      <c r="E47" s="60"/>
      <c r="F47" s="1"/>
    </row>
    <row r="48" spans="2:6" ht="18.5" x14ac:dyDescent="0.6">
      <c r="B48" s="4"/>
      <c r="C48" s="4"/>
      <c r="D48" s="4"/>
      <c r="E48" s="4"/>
      <c r="F48" s="1"/>
    </row>
    <row r="49" spans="2:6" ht="25" customHeight="1" x14ac:dyDescent="0.6">
      <c r="B49" s="61" t="s">
        <v>55</v>
      </c>
      <c r="C49" s="62"/>
      <c r="D49" s="62"/>
      <c r="E49" s="62"/>
      <c r="F49" s="1"/>
    </row>
    <row r="50" spans="2:6" ht="25" customHeight="1" x14ac:dyDescent="0.25">
      <c r="B50" s="63" t="s">
        <v>56</v>
      </c>
      <c r="C50" s="64"/>
      <c r="D50" s="64"/>
      <c r="E50" s="64"/>
    </row>
    <row r="51" spans="2:6" x14ac:dyDescent="0.25">
      <c r="B51" s="23"/>
      <c r="C51" s="23"/>
      <c r="D51" s="23"/>
      <c r="E51" s="23"/>
    </row>
    <row r="52" spans="2:6" x14ac:dyDescent="0.25">
      <c r="B52" s="23"/>
      <c r="C52" s="23"/>
      <c r="D52" s="23"/>
      <c r="E52" s="23"/>
    </row>
    <row r="53" spans="2:6" x14ac:dyDescent="0.25">
      <c r="B53" s="23"/>
      <c r="C53" s="23"/>
      <c r="D53" s="23"/>
      <c r="E53" s="23"/>
    </row>
    <row r="54" spans="2:6" x14ac:dyDescent="0.25">
      <c r="B54" s="23"/>
      <c r="C54" s="23"/>
      <c r="D54" s="23"/>
      <c r="E54" s="23"/>
    </row>
    <row r="55" spans="2:6" x14ac:dyDescent="0.25">
      <c r="B55" s="23"/>
      <c r="C55" s="23"/>
      <c r="D55" s="23"/>
      <c r="E55" s="23"/>
    </row>
    <row r="56" spans="2:6" ht="25" customHeight="1" x14ac:dyDescent="0.25">
      <c r="B56" s="105" t="s">
        <v>57</v>
      </c>
      <c r="C56" s="106"/>
      <c r="D56" s="106"/>
      <c r="E56" s="107"/>
    </row>
    <row r="57" spans="2:6" x14ac:dyDescent="0.25">
      <c r="B57" s="65"/>
      <c r="C57" s="23"/>
      <c r="D57" s="23"/>
      <c r="E57" s="66"/>
    </row>
    <row r="58" spans="2:6" ht="33" customHeight="1" x14ac:dyDescent="0.25">
      <c r="B58" s="108" t="s">
        <v>58</v>
      </c>
      <c r="C58" s="109"/>
      <c r="D58" s="109"/>
      <c r="E58" s="110"/>
    </row>
    <row r="59" spans="2:6" ht="33" customHeight="1" x14ac:dyDescent="0.25">
      <c r="B59" s="108" t="s">
        <v>59</v>
      </c>
      <c r="C59" s="109"/>
      <c r="D59" s="109"/>
      <c r="E59" s="110"/>
    </row>
    <row r="60" spans="2:6" ht="33" customHeight="1" x14ac:dyDescent="0.25">
      <c r="B60" s="108" t="s">
        <v>60</v>
      </c>
      <c r="C60" s="109"/>
      <c r="D60" s="109"/>
      <c r="E60" s="110"/>
    </row>
    <row r="61" spans="2:6" ht="33" customHeight="1" x14ac:dyDescent="0.25">
      <c r="B61" s="108" t="s">
        <v>61</v>
      </c>
      <c r="C61" s="111"/>
      <c r="D61" s="111"/>
      <c r="E61" s="112"/>
    </row>
    <row r="62" spans="2:6" ht="33" customHeight="1" x14ac:dyDescent="0.25">
      <c r="B62" s="108" t="s">
        <v>62</v>
      </c>
      <c r="C62" s="111"/>
      <c r="D62" s="111"/>
      <c r="E62" s="112"/>
    </row>
    <row r="63" spans="2:6" x14ac:dyDescent="0.25">
      <c r="B63" s="65"/>
      <c r="C63" s="23"/>
      <c r="D63" s="23"/>
      <c r="E63" s="66"/>
    </row>
    <row r="64" spans="2:6" ht="25" customHeight="1" x14ac:dyDescent="0.25">
      <c r="B64" s="113" t="s">
        <v>63</v>
      </c>
      <c r="C64" s="111"/>
      <c r="D64" s="111"/>
      <c r="E64" s="112"/>
    </row>
    <row r="65" spans="2:5" ht="33" customHeight="1" x14ac:dyDescent="0.25">
      <c r="B65" s="108" t="s">
        <v>64</v>
      </c>
      <c r="C65" s="111"/>
      <c r="D65" s="111"/>
      <c r="E65" s="112"/>
    </row>
    <row r="66" spans="2:5" ht="20" customHeight="1" x14ac:dyDescent="0.25">
      <c r="B66" s="108" t="s">
        <v>65</v>
      </c>
      <c r="C66" s="111"/>
      <c r="D66" s="111"/>
      <c r="E66" s="112"/>
    </row>
    <row r="67" spans="2:5" ht="20" customHeight="1" x14ac:dyDescent="0.25">
      <c r="B67" s="99" t="s">
        <v>66</v>
      </c>
      <c r="C67" s="100"/>
      <c r="D67" s="100"/>
      <c r="E67" s="101"/>
    </row>
  </sheetData>
  <sheetProtection algorithmName="SHA-512" hashValue="Off2EPz8+1de1JQ5pvbKvfePDaM71AJb3PWY7LumAXrauBrIf2aOg2l+4cI6P4ndJQPdJcZiCv5OZCo4rAsWGw==" saltValue="DFmz+cKszyw2iJYE230/Nw==" spinCount="100000" sheet="1" objects="1" scenarios="1"/>
  <mergeCells count="12">
    <mergeCell ref="B67:E67"/>
    <mergeCell ref="B3:E3"/>
    <mergeCell ref="B7:E7"/>
    <mergeCell ref="B56:E56"/>
    <mergeCell ref="B58:E58"/>
    <mergeCell ref="B59:E59"/>
    <mergeCell ref="B60:E60"/>
    <mergeCell ref="B61:E61"/>
    <mergeCell ref="B62:E62"/>
    <mergeCell ref="B64:E64"/>
    <mergeCell ref="B65:E65"/>
    <mergeCell ref="B66:E66"/>
  </mergeCells>
  <hyperlinks>
    <hyperlink ref="B50" r:id="rId1" tooltip="Upgrade to the Pro version" xr:uid="{B843C605-4F23-41B3-9B66-641E83331CB3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BEE4E-FBF7-4C80-9573-4705BA7614E9}">
  <sheetPr codeName="Sheet318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15" t="s">
        <v>67</v>
      </c>
      <c r="C2" s="115"/>
      <c r="D2" s="115"/>
      <c r="E2" s="115"/>
      <c r="F2" s="115"/>
      <c r="G2" s="115"/>
      <c r="H2" s="115"/>
      <c r="I2" s="115"/>
      <c r="J2" s="115"/>
    </row>
    <row r="3" spans="2:10" x14ac:dyDescent="0.25"/>
    <row r="4" spans="2:10" ht="25" customHeight="1" x14ac:dyDescent="0.3">
      <c r="B4" s="67" t="s">
        <v>68</v>
      </c>
      <c r="C4" s="68" t="s">
        <v>69</v>
      </c>
      <c r="D4" s="69" t="s">
        <v>70</v>
      </c>
      <c r="F4" s="70"/>
      <c r="G4" s="70"/>
      <c r="H4" s="70"/>
      <c r="I4" s="70"/>
      <c r="J4" s="70"/>
    </row>
    <row r="5" spans="2:10" ht="16" customHeight="1" x14ac:dyDescent="0.25">
      <c r="B5" s="116" t="s">
        <v>71</v>
      </c>
      <c r="C5" s="116"/>
      <c r="D5" s="116"/>
      <c r="F5" s="70"/>
      <c r="G5" s="70"/>
      <c r="H5" s="70"/>
      <c r="I5" s="70"/>
      <c r="J5" s="70"/>
    </row>
    <row r="6" spans="2:10" ht="17" customHeight="1" x14ac:dyDescent="0.3">
      <c r="B6" s="71" t="s">
        <v>72</v>
      </c>
      <c r="C6" s="72" t="s">
        <v>43</v>
      </c>
      <c r="D6" s="73" t="s">
        <v>73</v>
      </c>
      <c r="F6" s="70"/>
      <c r="G6" s="70"/>
      <c r="H6" s="70"/>
      <c r="I6" s="70"/>
      <c r="J6" s="70"/>
    </row>
    <row r="7" spans="2:10" ht="17" customHeight="1" x14ac:dyDescent="0.3">
      <c r="B7" s="74" t="s">
        <v>74</v>
      </c>
      <c r="C7" s="75" t="s">
        <v>43</v>
      </c>
      <c r="D7" s="73" t="s">
        <v>73</v>
      </c>
      <c r="F7" s="70"/>
      <c r="G7" s="70"/>
      <c r="H7" s="70"/>
      <c r="I7" s="70"/>
      <c r="J7" s="70"/>
    </row>
    <row r="8" spans="2:10" ht="17" customHeight="1" x14ac:dyDescent="0.3">
      <c r="B8" s="71" t="s">
        <v>75</v>
      </c>
      <c r="C8" s="72" t="s">
        <v>43</v>
      </c>
      <c r="D8" s="73" t="s">
        <v>73</v>
      </c>
      <c r="F8" s="70"/>
      <c r="G8" s="70"/>
      <c r="H8" s="70"/>
      <c r="I8" s="70"/>
      <c r="J8" s="70"/>
    </row>
    <row r="9" spans="2:10" ht="17" customHeight="1" x14ac:dyDescent="0.3">
      <c r="B9" s="76" t="s">
        <v>76</v>
      </c>
      <c r="C9" s="75" t="s">
        <v>43</v>
      </c>
      <c r="D9" s="73" t="s">
        <v>73</v>
      </c>
      <c r="F9" s="70"/>
      <c r="G9" s="70"/>
      <c r="H9" s="70"/>
      <c r="I9" s="70"/>
      <c r="J9" s="70"/>
    </row>
    <row r="10" spans="2:10" ht="16" customHeight="1" x14ac:dyDescent="0.25">
      <c r="B10" s="116" t="s">
        <v>77</v>
      </c>
      <c r="C10" s="117"/>
      <c r="D10" s="117"/>
      <c r="F10" s="70"/>
      <c r="G10" s="70"/>
      <c r="H10" s="70"/>
      <c r="I10" s="70"/>
      <c r="J10" s="70"/>
    </row>
    <row r="11" spans="2:10" ht="17" customHeight="1" x14ac:dyDescent="0.3">
      <c r="B11" s="71" t="s">
        <v>78</v>
      </c>
      <c r="C11" s="77" t="s">
        <v>73</v>
      </c>
      <c r="D11" s="73" t="s">
        <v>73</v>
      </c>
      <c r="F11" s="70"/>
      <c r="G11" s="70"/>
      <c r="H11" s="70"/>
      <c r="I11" s="70"/>
      <c r="J11" s="70"/>
    </row>
    <row r="12" spans="2:10" ht="17" customHeight="1" x14ac:dyDescent="0.3">
      <c r="B12" s="74" t="s">
        <v>79</v>
      </c>
      <c r="C12" s="75" t="s">
        <v>43</v>
      </c>
      <c r="D12" s="73" t="s">
        <v>73</v>
      </c>
      <c r="F12" s="70"/>
      <c r="G12" s="70"/>
      <c r="H12" s="70"/>
      <c r="I12" s="70"/>
      <c r="J12" s="70"/>
    </row>
    <row r="13" spans="2:10" ht="17" customHeight="1" x14ac:dyDescent="0.3">
      <c r="B13" s="78" t="s">
        <v>80</v>
      </c>
      <c r="C13" s="77" t="s">
        <v>73</v>
      </c>
      <c r="D13" s="73" t="s">
        <v>73</v>
      </c>
      <c r="F13" s="70"/>
      <c r="G13" s="70"/>
      <c r="H13" s="70"/>
      <c r="I13" s="70"/>
      <c r="J13" s="70"/>
    </row>
    <row r="14" spans="2:10" ht="16" customHeight="1" x14ac:dyDescent="0.25">
      <c r="B14" s="116" t="s">
        <v>81</v>
      </c>
      <c r="C14" s="118"/>
      <c r="D14" s="118"/>
      <c r="F14" s="70"/>
      <c r="G14" s="70"/>
      <c r="H14" s="70"/>
      <c r="I14" s="70"/>
      <c r="J14" s="70"/>
    </row>
    <row r="15" spans="2:10" ht="17" customHeight="1" x14ac:dyDescent="0.3">
      <c r="B15" s="71" t="s">
        <v>82</v>
      </c>
      <c r="C15" s="77" t="s">
        <v>73</v>
      </c>
      <c r="D15" s="73" t="s">
        <v>73</v>
      </c>
      <c r="F15" s="70"/>
      <c r="G15" s="70"/>
      <c r="H15" s="70"/>
      <c r="I15" s="70"/>
      <c r="J15" s="70"/>
    </row>
    <row r="16" spans="2:10" ht="17" customHeight="1" x14ac:dyDescent="0.3">
      <c r="B16" s="74" t="s">
        <v>83</v>
      </c>
      <c r="C16" s="79" t="s">
        <v>73</v>
      </c>
      <c r="D16" s="73" t="s">
        <v>73</v>
      </c>
      <c r="F16" s="70"/>
      <c r="G16" s="70"/>
      <c r="H16" s="70"/>
      <c r="I16" s="70"/>
      <c r="J16" s="70"/>
    </row>
    <row r="17" spans="2:11" ht="17" customHeight="1" x14ac:dyDescent="0.3">
      <c r="B17" s="71" t="s">
        <v>84</v>
      </c>
      <c r="C17" s="77" t="s">
        <v>73</v>
      </c>
      <c r="D17" s="73" t="s">
        <v>73</v>
      </c>
      <c r="F17" s="70"/>
      <c r="G17" s="70"/>
      <c r="H17" s="70"/>
      <c r="I17" s="70"/>
      <c r="J17" s="70"/>
    </row>
    <row r="18" spans="2:11" ht="17" customHeight="1" x14ac:dyDescent="0.3">
      <c r="B18" s="74" t="s">
        <v>85</v>
      </c>
      <c r="C18" s="75" t="s">
        <v>43</v>
      </c>
      <c r="D18" s="73" t="s">
        <v>73</v>
      </c>
      <c r="F18" s="70"/>
      <c r="G18" s="70"/>
      <c r="H18" s="70"/>
      <c r="I18" s="70"/>
      <c r="J18" s="70"/>
    </row>
    <row r="19" spans="2:11" ht="17" customHeight="1" x14ac:dyDescent="0.3">
      <c r="B19" s="71" t="s">
        <v>86</v>
      </c>
      <c r="C19" s="72" t="s">
        <v>43</v>
      </c>
      <c r="D19" s="73" t="s">
        <v>73</v>
      </c>
      <c r="F19" s="70"/>
      <c r="G19" s="70"/>
      <c r="H19" s="70"/>
      <c r="I19" s="70"/>
      <c r="J19" s="70"/>
    </row>
    <row r="20" spans="2:11" ht="25" customHeight="1" x14ac:dyDescent="0.3">
      <c r="B20" s="67" t="s">
        <v>87</v>
      </c>
      <c r="C20" s="80" t="s">
        <v>88</v>
      </c>
      <c r="D20" s="81" t="s">
        <v>89</v>
      </c>
      <c r="F20" s="70"/>
      <c r="G20" s="70"/>
      <c r="H20" s="70"/>
      <c r="I20" s="70"/>
      <c r="J20" s="70"/>
    </row>
    <row r="21" spans="2:11" x14ac:dyDescent="0.25">
      <c r="F21" s="70"/>
      <c r="G21" s="70"/>
      <c r="H21" s="70"/>
      <c r="I21" s="70"/>
      <c r="J21" s="70"/>
    </row>
    <row r="22" spans="2:11" ht="24" customHeight="1" x14ac:dyDescent="0.25">
      <c r="B22" s="119" t="s">
        <v>90</v>
      </c>
      <c r="C22" s="119"/>
      <c r="D22" s="119"/>
      <c r="F22" s="70"/>
      <c r="G22" s="70"/>
      <c r="H22" s="70"/>
      <c r="I22" s="70"/>
      <c r="J22" s="70"/>
    </row>
    <row r="23" spans="2:11" ht="22" customHeight="1" x14ac:dyDescent="0.25">
      <c r="B23" s="114" t="s">
        <v>91</v>
      </c>
      <c r="C23" s="114"/>
      <c r="D23" s="114"/>
      <c r="F23" s="70"/>
      <c r="G23" s="70"/>
      <c r="H23" s="70"/>
      <c r="I23" s="70"/>
      <c r="J23" s="70"/>
    </row>
    <row r="24" spans="2:11" ht="21" customHeight="1" x14ac:dyDescent="0.25"/>
    <row r="25" spans="2:11" ht="2" customHeight="1" x14ac:dyDescent="0.25">
      <c r="B25" s="82"/>
      <c r="C25" s="82"/>
      <c r="D25" s="82"/>
      <c r="E25" s="82"/>
      <c r="F25" s="82"/>
      <c r="G25" s="82"/>
      <c r="H25" s="82"/>
      <c r="I25" s="82"/>
      <c r="J25" s="82"/>
      <c r="K25" s="82"/>
    </row>
    <row r="26" spans="2:11" ht="21" customHeight="1" x14ac:dyDescent="0.25"/>
    <row r="27" spans="2:11" ht="41" customHeight="1" x14ac:dyDescent="0.25">
      <c r="B27" s="127" t="s">
        <v>92</v>
      </c>
      <c r="C27" s="128"/>
      <c r="D27" s="129"/>
      <c r="F27" s="70"/>
      <c r="G27" s="70"/>
      <c r="H27" s="70"/>
      <c r="I27" s="70"/>
      <c r="J27" s="70"/>
    </row>
    <row r="28" spans="2:11" ht="20" customHeight="1" x14ac:dyDescent="0.3">
      <c r="B28" s="130" t="s">
        <v>93</v>
      </c>
      <c r="C28" s="131"/>
      <c r="D28" s="132"/>
      <c r="F28" s="70"/>
      <c r="G28" s="70"/>
      <c r="H28" s="70"/>
      <c r="I28" s="70"/>
      <c r="J28" s="70"/>
    </row>
    <row r="29" spans="2:11" ht="33.5" customHeight="1" x14ac:dyDescent="0.25">
      <c r="B29" s="133" t="s">
        <v>94</v>
      </c>
      <c r="C29" s="134"/>
      <c r="D29" s="135"/>
      <c r="F29" s="70"/>
      <c r="G29" s="70"/>
      <c r="H29" s="70"/>
      <c r="I29" s="70"/>
      <c r="J29" s="70"/>
    </row>
    <row r="30" spans="2:11" ht="20" customHeight="1" x14ac:dyDescent="0.3">
      <c r="B30" s="136" t="s">
        <v>95</v>
      </c>
      <c r="C30" s="137"/>
      <c r="D30" s="138"/>
      <c r="F30" s="70"/>
      <c r="G30" s="70"/>
      <c r="H30" s="70"/>
      <c r="I30" s="70"/>
      <c r="J30" s="70"/>
    </row>
    <row r="31" spans="2:11" ht="20" customHeight="1" x14ac:dyDescent="0.25">
      <c r="B31" s="139" t="s">
        <v>115</v>
      </c>
      <c r="C31" s="140"/>
      <c r="D31" s="141"/>
      <c r="F31" s="70"/>
      <c r="G31" s="70"/>
      <c r="H31" s="70"/>
      <c r="I31" s="70"/>
      <c r="J31" s="70"/>
    </row>
    <row r="32" spans="2:11" ht="20" customHeight="1" x14ac:dyDescent="0.25">
      <c r="B32" s="142" t="s">
        <v>96</v>
      </c>
      <c r="C32" s="143"/>
      <c r="D32" s="144"/>
      <c r="F32" s="70"/>
      <c r="G32" s="70"/>
      <c r="H32" s="70"/>
      <c r="I32" s="70"/>
      <c r="J32" s="70"/>
    </row>
    <row r="33" spans="2:10" ht="12.5" customHeight="1" x14ac:dyDescent="0.25">
      <c r="B33" s="120" t="s">
        <v>116</v>
      </c>
      <c r="C33" s="121"/>
      <c r="D33" s="122"/>
      <c r="F33" s="70"/>
      <c r="G33" s="70"/>
      <c r="H33" s="70"/>
      <c r="I33" s="70"/>
      <c r="J33" s="70"/>
    </row>
    <row r="34" spans="2:10" ht="29.5" customHeight="1" x14ac:dyDescent="0.25">
      <c r="B34" s="123"/>
      <c r="C34" s="124"/>
      <c r="D34" s="125"/>
      <c r="F34" s="70"/>
      <c r="G34" s="70"/>
      <c r="H34" s="70"/>
      <c r="I34" s="70"/>
      <c r="J34" s="70"/>
    </row>
    <row r="35" spans="2:10" x14ac:dyDescent="0.25"/>
    <row r="36" spans="2:10" ht="2" customHeight="1" x14ac:dyDescent="0.25">
      <c r="B36" s="82"/>
      <c r="C36" s="82"/>
      <c r="D36" s="82"/>
      <c r="E36" s="82"/>
      <c r="F36" s="82"/>
      <c r="G36" s="82"/>
      <c r="H36" s="82"/>
      <c r="I36" s="82"/>
      <c r="J36" s="82"/>
    </row>
    <row r="37" spans="2:10" x14ac:dyDescent="0.25"/>
    <row r="38" spans="2:10" x14ac:dyDescent="0.25">
      <c r="B38" s="126" t="s">
        <v>97</v>
      </c>
      <c r="C38" s="126"/>
      <c r="D38" s="126"/>
      <c r="E38" s="126"/>
      <c r="F38" s="126"/>
      <c r="G38" s="126"/>
      <c r="H38" s="126"/>
      <c r="I38" s="126"/>
      <c r="J38" s="126"/>
    </row>
    <row r="39" spans="2:10" x14ac:dyDescent="0.25">
      <c r="B39" s="126"/>
      <c r="C39" s="126"/>
      <c r="D39" s="126"/>
      <c r="E39" s="126"/>
      <c r="F39" s="126"/>
      <c r="G39" s="126"/>
      <c r="H39" s="126"/>
      <c r="I39" s="126"/>
      <c r="J39" s="126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4vbzcQOwDwfXvIKx4kCGlLF47gJs89eM0KVzd9iYNs7nYBLDEsU7t/CWGtIUTc6yRrSVrTo0ioF3B8KFhFa2zA==" saltValue="OI4LPIy0cdRFU6uCjJmPsQ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C8919951-5634-4E36-9591-F536008A4A9A}"/>
    <hyperlink ref="B33" r:id="rId2" xr:uid="{5CCAB774-6739-424B-A35C-EDECF152BE7E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4498D-D6F6-4B09-9F57-1D7FD545C1B8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83" hidden="1" customWidth="1"/>
    <col min="2" max="14" width="9.1796875" style="83" customWidth="1"/>
    <col min="15" max="15" width="2.6328125" style="83" hidden="1" customWidth="1"/>
    <col min="16" max="16384" width="5" style="83" hidden="1"/>
  </cols>
  <sheetData>
    <row r="1" spans="2:14" ht="14" hidden="1" x14ac:dyDescent="0.3"/>
    <row r="2" spans="2:14" ht="50.15" customHeight="1" x14ac:dyDescent="0.6">
      <c r="B2" s="84"/>
      <c r="C2" s="146" t="s">
        <v>98</v>
      </c>
      <c r="D2" s="146"/>
      <c r="E2" s="146"/>
      <c r="F2" s="146"/>
      <c r="G2" s="146"/>
      <c r="H2" s="146"/>
      <c r="I2" s="146"/>
      <c r="J2" s="147"/>
      <c r="K2" s="147"/>
      <c r="L2" s="147"/>
      <c r="M2" s="147"/>
      <c r="N2" s="147"/>
    </row>
    <row r="3" spans="2:14" ht="7.5" hidden="1" customHeight="1" x14ac:dyDescent="0.3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</row>
    <row r="4" spans="2:14" ht="7.5" hidden="1" customHeight="1" x14ac:dyDescent="0.3"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</row>
    <row r="5" spans="2:14" ht="14" x14ac:dyDescent="0.3">
      <c r="B5" s="86"/>
      <c r="C5" s="86"/>
      <c r="D5" s="86"/>
      <c r="E5" s="86"/>
      <c r="F5" s="86"/>
      <c r="G5" s="86"/>
      <c r="H5" s="86"/>
      <c r="I5" s="86"/>
      <c r="J5" s="86"/>
      <c r="K5" s="86"/>
      <c r="L5" s="86"/>
      <c r="M5" s="86"/>
      <c r="N5" s="86"/>
    </row>
    <row r="6" spans="2:14" ht="26" x14ac:dyDescent="0.35">
      <c r="B6" s="87">
        <v>4</v>
      </c>
      <c r="C6" s="88" t="s">
        <v>99</v>
      </c>
      <c r="D6" s="89"/>
      <c r="E6" s="89"/>
      <c r="F6" s="89"/>
      <c r="G6" s="89"/>
      <c r="H6" s="90"/>
      <c r="I6" s="89"/>
      <c r="J6" s="90"/>
      <c r="K6" s="90"/>
      <c r="L6" s="90"/>
      <c r="M6" s="90"/>
      <c r="N6" s="86"/>
    </row>
    <row r="7" spans="2:14" ht="15.75" customHeight="1" x14ac:dyDescent="0.3">
      <c r="B7" s="91"/>
      <c r="C7" s="148" t="s">
        <v>100</v>
      </c>
      <c r="D7" s="148"/>
      <c r="E7" s="148"/>
      <c r="F7" s="148"/>
      <c r="G7" s="148"/>
      <c r="H7" s="148"/>
      <c r="I7" s="148"/>
      <c r="J7" s="148"/>
      <c r="K7" s="148"/>
      <c r="L7" s="148"/>
      <c r="M7" s="148"/>
      <c r="N7" s="86"/>
    </row>
    <row r="8" spans="2:14" ht="3.75" customHeight="1" x14ac:dyDescent="0.35">
      <c r="B8" s="91"/>
      <c r="C8" s="92"/>
      <c r="D8" s="89"/>
      <c r="E8" s="89"/>
      <c r="F8" s="89"/>
      <c r="G8" s="89"/>
      <c r="H8" s="90"/>
      <c r="I8" s="89"/>
      <c r="J8" s="90"/>
      <c r="K8" s="90"/>
      <c r="L8" s="90"/>
      <c r="M8" s="90"/>
      <c r="N8" s="86"/>
    </row>
    <row r="9" spans="2:14" ht="6" customHeight="1" x14ac:dyDescent="0.3">
      <c r="B9" s="93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86"/>
    </row>
    <row r="10" spans="2:14" ht="24.75" customHeight="1" x14ac:dyDescent="0.3">
      <c r="B10" s="93">
        <v>4</v>
      </c>
      <c r="C10" s="150" t="s">
        <v>101</v>
      </c>
      <c r="D10" s="150"/>
      <c r="E10" s="150"/>
      <c r="F10" s="150"/>
      <c r="G10" s="150"/>
      <c r="H10" s="150"/>
      <c r="I10" s="150"/>
      <c r="J10" s="150"/>
      <c r="K10" s="150"/>
      <c r="L10" s="150"/>
      <c r="M10" s="150"/>
      <c r="N10" s="86"/>
    </row>
    <row r="11" spans="2:14" ht="9.75" hidden="1" customHeight="1" x14ac:dyDescent="0.35">
      <c r="B11" s="86"/>
      <c r="C11" s="90"/>
      <c r="D11" s="90"/>
      <c r="E11" s="90"/>
      <c r="F11" s="90"/>
      <c r="G11" s="90"/>
      <c r="H11" s="90"/>
      <c r="I11" s="90"/>
      <c r="J11" s="90"/>
      <c r="K11" s="90"/>
      <c r="L11" s="90"/>
      <c r="M11" s="90"/>
      <c r="N11" s="86"/>
    </row>
    <row r="12" spans="2:14" ht="9.75" hidden="1" customHeight="1" x14ac:dyDescent="0.35">
      <c r="B12" s="86"/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86"/>
    </row>
    <row r="13" spans="2:14" ht="9.75" customHeight="1" x14ac:dyDescent="0.35">
      <c r="B13" s="86"/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86"/>
    </row>
    <row r="14" spans="2:14" ht="24.75" customHeight="1" x14ac:dyDescent="0.35">
      <c r="B14" s="87">
        <v>4</v>
      </c>
      <c r="C14" s="94" t="s">
        <v>102</v>
      </c>
      <c r="D14" s="90"/>
      <c r="E14" s="90"/>
      <c r="F14" s="90"/>
      <c r="G14" s="90"/>
      <c r="H14" s="90"/>
      <c r="I14" s="90"/>
      <c r="J14" s="90"/>
      <c r="K14" s="90"/>
      <c r="L14" s="90"/>
      <c r="M14" s="90"/>
      <c r="N14" s="86"/>
    </row>
    <row r="15" spans="2:14" ht="24.75" customHeight="1" x14ac:dyDescent="0.35">
      <c r="B15" s="86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86"/>
    </row>
    <row r="16" spans="2:14" ht="24.75" customHeight="1" x14ac:dyDescent="0.3">
      <c r="B16" s="93">
        <v>4</v>
      </c>
      <c r="C16" s="145" t="s">
        <v>103</v>
      </c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86"/>
    </row>
    <row r="17" spans="2:14" ht="24.75" customHeight="1" x14ac:dyDescent="0.3">
      <c r="B17" s="93">
        <v>4</v>
      </c>
      <c r="C17" s="145" t="s">
        <v>104</v>
      </c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86"/>
    </row>
    <row r="18" spans="2:14" ht="24.75" customHeight="1" x14ac:dyDescent="0.3">
      <c r="B18" s="93">
        <v>4</v>
      </c>
      <c r="C18" s="145" t="s">
        <v>105</v>
      </c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86"/>
    </row>
    <row r="19" spans="2:14" ht="14.5" x14ac:dyDescent="0.35">
      <c r="B19" s="86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86"/>
    </row>
    <row r="20" spans="2:14" ht="24.75" customHeight="1" x14ac:dyDescent="0.35">
      <c r="B20" s="87">
        <v>4</v>
      </c>
      <c r="C20" s="94" t="s">
        <v>106</v>
      </c>
      <c r="D20" s="90"/>
      <c r="E20" s="90"/>
      <c r="F20" s="90"/>
      <c r="G20" s="90"/>
      <c r="H20" s="90"/>
      <c r="I20" s="90"/>
      <c r="J20" s="90"/>
      <c r="K20" s="90"/>
      <c r="L20" s="90"/>
      <c r="M20" s="90"/>
      <c r="N20" s="86"/>
    </row>
    <row r="21" spans="2:14" ht="14.5" x14ac:dyDescent="0.35">
      <c r="B21" s="86"/>
      <c r="C21" s="90"/>
      <c r="D21" s="90"/>
      <c r="E21" s="90"/>
      <c r="F21" s="90"/>
      <c r="G21" s="90"/>
      <c r="H21" s="90"/>
      <c r="I21" s="90"/>
      <c r="J21" s="90"/>
      <c r="K21" s="90"/>
      <c r="L21" s="90"/>
      <c r="M21" s="90"/>
      <c r="N21" s="86"/>
    </row>
    <row r="22" spans="2:14" ht="38.5" customHeight="1" x14ac:dyDescent="0.3">
      <c r="B22" s="93">
        <v>4</v>
      </c>
      <c r="C22" s="145" t="s">
        <v>107</v>
      </c>
      <c r="D22" s="145"/>
      <c r="E22" s="145"/>
      <c r="F22" s="145"/>
      <c r="G22" s="145"/>
      <c r="H22" s="145"/>
      <c r="I22" s="145"/>
      <c r="J22" s="145"/>
      <c r="K22" s="145"/>
      <c r="L22" s="145"/>
      <c r="M22" s="145"/>
      <c r="N22" s="86"/>
    </row>
    <row r="23" spans="2:14" ht="38.25" customHeight="1" x14ac:dyDescent="0.3">
      <c r="B23" s="93">
        <v>4</v>
      </c>
      <c r="C23" s="145" t="s">
        <v>108</v>
      </c>
      <c r="D23" s="145"/>
      <c r="E23" s="145"/>
      <c r="F23" s="145"/>
      <c r="G23" s="145"/>
      <c r="H23" s="145"/>
      <c r="I23" s="145"/>
      <c r="J23" s="145"/>
      <c r="K23" s="145"/>
      <c r="L23" s="145"/>
      <c r="M23" s="145"/>
      <c r="N23" s="86"/>
    </row>
    <row r="24" spans="2:14" ht="33.75" customHeight="1" x14ac:dyDescent="0.3">
      <c r="B24" s="93">
        <v>4</v>
      </c>
      <c r="C24" s="145" t="s">
        <v>109</v>
      </c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86"/>
    </row>
    <row r="25" spans="2:14" ht="33.75" customHeight="1" x14ac:dyDescent="0.3">
      <c r="B25" s="93">
        <v>4</v>
      </c>
      <c r="C25" s="145" t="s">
        <v>110</v>
      </c>
      <c r="D25" s="145"/>
      <c r="E25" s="145"/>
      <c r="F25" s="145"/>
      <c r="G25" s="145"/>
      <c r="H25" s="145"/>
      <c r="I25" s="145"/>
      <c r="J25" s="145"/>
      <c r="K25" s="145"/>
      <c r="L25" s="145"/>
      <c r="M25" s="145"/>
      <c r="N25" s="86"/>
    </row>
    <row r="26" spans="2:14" ht="33.75" customHeight="1" x14ac:dyDescent="0.3">
      <c r="B26" s="93">
        <v>4</v>
      </c>
      <c r="C26" s="145" t="s">
        <v>111</v>
      </c>
      <c r="D26" s="145"/>
      <c r="E26" s="145"/>
      <c r="F26" s="145"/>
      <c r="G26" s="145"/>
      <c r="H26" s="145"/>
      <c r="I26" s="145"/>
      <c r="J26" s="145"/>
      <c r="K26" s="145"/>
      <c r="L26" s="145"/>
      <c r="M26" s="145"/>
      <c r="N26" s="86"/>
    </row>
    <row r="27" spans="2:14" ht="14.5" x14ac:dyDescent="0.35">
      <c r="B27" s="95"/>
      <c r="C27" s="90"/>
      <c r="D27" s="90"/>
      <c r="E27" s="90"/>
      <c r="F27" s="90"/>
      <c r="G27" s="90"/>
      <c r="H27" s="90"/>
      <c r="I27" s="90"/>
      <c r="J27" s="90"/>
      <c r="K27" s="90"/>
      <c r="L27" s="90"/>
      <c r="M27" s="90"/>
      <c r="N27" s="86"/>
    </row>
    <row r="28" spans="2:14" ht="30" customHeight="1" x14ac:dyDescent="0.3">
      <c r="B28" s="96">
        <v>4</v>
      </c>
      <c r="C28" s="151" t="s">
        <v>112</v>
      </c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86"/>
    </row>
    <row r="29" spans="2:14" ht="52.5" customHeight="1" x14ac:dyDescent="0.3">
      <c r="B29" s="97">
        <v>4</v>
      </c>
      <c r="C29" s="153" t="s">
        <v>113</v>
      </c>
      <c r="D29" s="152"/>
      <c r="E29" s="152"/>
      <c r="F29" s="152"/>
      <c r="G29" s="152"/>
      <c r="H29" s="152"/>
      <c r="I29" s="152"/>
      <c r="J29" s="152"/>
      <c r="K29" s="152"/>
      <c r="L29" s="152"/>
      <c r="M29" s="152"/>
      <c r="N29" s="86"/>
    </row>
    <row r="30" spans="2:14" ht="30" customHeight="1" x14ac:dyDescent="0.3">
      <c r="B30" s="97">
        <v>4</v>
      </c>
      <c r="C30" s="154" t="s">
        <v>114</v>
      </c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86"/>
    </row>
    <row r="31" spans="2:14" ht="14" x14ac:dyDescent="0.3"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</row>
    <row r="32" spans="2:14" ht="14" x14ac:dyDescent="0.3">
      <c r="B32" s="86"/>
      <c r="C32" s="86"/>
      <c r="D32" s="86"/>
      <c r="E32" s="86"/>
      <c r="F32" s="86"/>
      <c r="G32" s="86"/>
      <c r="H32" s="86"/>
      <c r="I32" s="86"/>
      <c r="J32" s="86"/>
      <c r="K32" s="86"/>
      <c r="L32" s="86"/>
      <c r="M32" s="86"/>
      <c r="N32" s="86"/>
    </row>
    <row r="33" spans="2:14" ht="14" x14ac:dyDescent="0.3">
      <c r="B33" s="86"/>
      <c r="C33" s="86"/>
      <c r="D33" s="86"/>
      <c r="E33" s="86"/>
      <c r="F33" s="86"/>
      <c r="G33" s="86"/>
      <c r="H33" s="86"/>
      <c r="I33" s="86"/>
      <c r="J33" s="86"/>
      <c r="K33" s="86"/>
      <c r="L33" s="86"/>
      <c r="M33" s="86"/>
      <c r="N33" s="86"/>
    </row>
    <row r="34" spans="2:14" ht="14" x14ac:dyDescent="0.3"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</row>
    <row r="35" spans="2:14" ht="14" x14ac:dyDescent="0.3">
      <c r="B35" s="86"/>
      <c r="C35" s="86"/>
      <c r="D35" s="86"/>
      <c r="E35" s="86"/>
      <c r="F35" s="86"/>
      <c r="G35" s="86"/>
      <c r="H35" s="86"/>
      <c r="I35" s="86"/>
      <c r="J35" s="86"/>
      <c r="K35" s="86"/>
      <c r="L35" s="86"/>
      <c r="M35" s="86"/>
      <c r="N35" s="86"/>
    </row>
    <row r="36" spans="2:14" ht="14" x14ac:dyDescent="0.3">
      <c r="B36" s="86"/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</row>
    <row r="37" spans="2:14" ht="14" customHeight="1" x14ac:dyDescent="0.3"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</row>
    <row r="38" spans="2:14" ht="14" customHeight="1" x14ac:dyDescent="0.3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</row>
    <row r="39" spans="2:14" ht="14" customHeight="1" x14ac:dyDescent="0.3"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</row>
    <row r="40" spans="2:14" ht="14" customHeight="1" x14ac:dyDescent="0.3"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Newly Married Monthly Budget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2026-07-19T07:02:07Z</dcterms:created>
  <dcterms:modified xsi:type="dcterms:W3CDTF">2026-07-22T17:25:13Z</dcterms:modified>
</cp:coreProperties>
</file>