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5A046D1A-4C61-43B8-B123-A655893F07A8}" xr6:coauthVersionLast="47" xr6:coauthVersionMax="47" xr10:uidLastSave="{00000000-0000-0000-0000-000000000000}"/>
  <bookViews>
    <workbookView xWindow="-110" yWindow="-110" windowWidth="38620" windowHeight="21100" xr2:uid="{F4BBAEFA-210B-4322-9857-B9EDAC16065B}"/>
  </bookViews>
  <sheets>
    <sheet name="Monthly Household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11" i="1" l="1"/>
  <c r="E111" i="1" s="1"/>
  <c r="C111" i="1"/>
  <c r="E110" i="1"/>
  <c r="E109" i="1"/>
  <c r="E108" i="1"/>
  <c r="E107" i="1"/>
  <c r="E106" i="1"/>
  <c r="E105" i="1"/>
  <c r="D101" i="1"/>
  <c r="E101" i="1" s="1"/>
  <c r="C101" i="1"/>
  <c r="E100" i="1"/>
  <c r="E99" i="1"/>
  <c r="E98" i="1"/>
  <c r="D94" i="1"/>
  <c r="E94" i="1" s="1"/>
  <c r="C94" i="1"/>
  <c r="E93" i="1"/>
  <c r="E92" i="1"/>
  <c r="E91" i="1"/>
  <c r="E90" i="1"/>
  <c r="E89" i="1"/>
  <c r="E88" i="1"/>
  <c r="E87" i="1"/>
  <c r="E86" i="1"/>
  <c r="D82" i="1"/>
  <c r="E82" i="1" s="1"/>
  <c r="C82" i="1"/>
  <c r="E81" i="1"/>
  <c r="E80" i="1"/>
  <c r="E79" i="1"/>
  <c r="E78" i="1"/>
  <c r="E77" i="1"/>
  <c r="E76" i="1"/>
  <c r="D72" i="1"/>
  <c r="E72" i="1" s="1"/>
  <c r="C72" i="1"/>
  <c r="C16" i="1" s="1"/>
  <c r="E71" i="1"/>
  <c r="E70" i="1"/>
  <c r="E69" i="1"/>
  <c r="E68" i="1"/>
  <c r="E67" i="1"/>
  <c r="E66" i="1"/>
  <c r="E65" i="1"/>
  <c r="E64" i="1"/>
  <c r="D60" i="1"/>
  <c r="E60" i="1" s="1"/>
  <c r="C60" i="1"/>
  <c r="E59" i="1"/>
  <c r="E58" i="1"/>
  <c r="E57" i="1"/>
  <c r="E56" i="1"/>
  <c r="E55" i="1"/>
  <c r="E54" i="1"/>
  <c r="E53" i="1"/>
  <c r="E52" i="1"/>
  <c r="E51" i="1"/>
  <c r="E50" i="1"/>
  <c r="E46" i="1"/>
  <c r="D46" i="1"/>
  <c r="C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D29" i="1"/>
  <c r="D15" i="1" s="1"/>
  <c r="C29" i="1"/>
  <c r="C15" i="1" s="1"/>
  <c r="E28" i="1"/>
  <c r="E27" i="1"/>
  <c r="E26" i="1"/>
  <c r="E25" i="1"/>
  <c r="E24" i="1"/>
  <c r="E23" i="1"/>
  <c r="E22" i="1"/>
  <c r="D17" i="1"/>
  <c r="E17" i="1" s="1"/>
  <c r="C17" i="1"/>
  <c r="B7" i="1"/>
  <c r="B10" i="1" l="1"/>
  <c r="E10" i="1"/>
  <c r="E15" i="1"/>
  <c r="C18" i="1"/>
  <c r="E29" i="1"/>
  <c r="D16" i="1"/>
  <c r="D18" i="1" s="1"/>
  <c r="E18" i="1" l="1"/>
  <c r="D10" i="1"/>
  <c r="E16" i="1"/>
  <c r="C10" i="1"/>
</calcChain>
</file>

<file path=xl/sharedStrings.xml><?xml version="1.0" encoding="utf-8"?>
<sst xmlns="http://schemas.openxmlformats.org/spreadsheetml/2006/main" count="215" uniqueCount="153">
  <si>
    <t>MONTHLY HOUSEHOLD BUDGET</t>
  </si>
  <si>
    <t>Detailed family budget — enter your figures in the Budget and Actual columns</t>
  </si>
  <si>
    <t>MONTH</t>
  </si>
  <si>
    <t>January</t>
  </si>
  <si>
    <t>YEAR</t>
  </si>
  <si>
    <t>INCOME</t>
  </si>
  <si>
    <t>EXPENSES</t>
  </si>
  <si>
    <t>MONEY LEFT</t>
  </si>
  <si>
    <t>SAVINGS RATE</t>
  </si>
  <si>
    <t>actual this month</t>
  </si>
  <si>
    <t>income − exp − savings</t>
  </si>
  <si>
    <t>of income saved</t>
  </si>
  <si>
    <t>SUMMARY</t>
  </si>
  <si>
    <t>BUDGET</t>
  </si>
  <si>
    <t>ACTUAL</t>
  </si>
  <si>
    <t>DIFF</t>
  </si>
  <si>
    <t>Total Income</t>
  </si>
  <si>
    <t>Total Expenses</t>
  </si>
  <si>
    <t>Total Savings</t>
  </si>
  <si>
    <t>NET (Money Left)</t>
  </si>
  <si>
    <t>SOURCE</t>
  </si>
  <si>
    <t>Wages &amp; Tips</t>
  </si>
  <si>
    <t>Interest Income</t>
  </si>
  <si>
    <t>Dividends</t>
  </si>
  <si>
    <t>Gifts Received</t>
  </si>
  <si>
    <t>Refunds/Reimbursements</t>
  </si>
  <si>
    <t>Transfer from Savings</t>
  </si>
  <si>
    <t>Other</t>
  </si>
  <si>
    <t>TOTAL INCOME</t>
  </si>
  <si>
    <t>HOME</t>
  </si>
  <si>
    <t>CATEGORY</t>
  </si>
  <si>
    <t>Mortgage/Rent</t>
  </si>
  <si>
    <t>Electricity</t>
  </si>
  <si>
    <t>Gas/Oil</t>
  </si>
  <si>
    <t>Water/Sewer/Trash</t>
  </si>
  <si>
    <t>Phone</t>
  </si>
  <si>
    <t>Cable/Satellite</t>
  </si>
  <si>
    <t>Internet</t>
  </si>
  <si>
    <t>Furnishings/Appliances</t>
  </si>
  <si>
    <t>Lawn/Garden</t>
  </si>
  <si>
    <t>Home Supplies</t>
  </si>
  <si>
    <t>Maintenance</t>
  </si>
  <si>
    <t>Improvements</t>
  </si>
  <si>
    <t>TOTAL HOME EXPENSES</t>
  </si>
  <si>
    <t>DAILY LIVING</t>
  </si>
  <si>
    <t>Groceries</t>
  </si>
  <si>
    <t>Personal Supplies</t>
  </si>
  <si>
    <t>Clothing</t>
  </si>
  <si>
    <t>Cleaning Services</t>
  </si>
  <si>
    <t>Dining/Eating Out</t>
  </si>
  <si>
    <t>Dry Cleaning</t>
  </si>
  <si>
    <t>Salon/Barber</t>
  </si>
  <si>
    <t>Discretionary (Name 1)</t>
  </si>
  <si>
    <t>Discretionary (Name 2)</t>
  </si>
  <si>
    <t>TOTAL DAILY LIVING</t>
  </si>
  <si>
    <t>CHILDREN</t>
  </si>
  <si>
    <t>Medical</t>
  </si>
  <si>
    <t>School Tuition</t>
  </si>
  <si>
    <t>School Lunch</t>
  </si>
  <si>
    <t>School Supplies</t>
  </si>
  <si>
    <t>Babysitting/Daycare</t>
  </si>
  <si>
    <t>Toys/Games</t>
  </si>
  <si>
    <t>TOTAL CHILDREN</t>
  </si>
  <si>
    <t>SAVINGS</t>
  </si>
  <si>
    <t>Emergency Fund</t>
  </si>
  <si>
    <t>Car Replacement Fund</t>
  </si>
  <si>
    <t>Retirement Fund</t>
  </si>
  <si>
    <t>Investments</t>
  </si>
  <si>
    <t>Education Fund</t>
  </si>
  <si>
    <t>TOTAL SAVINGS</t>
  </si>
  <si>
    <t>OBLIGATIONS</t>
  </si>
  <si>
    <t>Student Loans</t>
  </si>
  <si>
    <t>Credit Card Debt</t>
  </si>
  <si>
    <t>Other Loans</t>
  </si>
  <si>
    <t>Alimony/Child Support</t>
  </si>
  <si>
    <t>Federal Taxes</t>
  </si>
  <si>
    <t>State/Local Taxes</t>
  </si>
  <si>
    <t>Legal Fees</t>
  </si>
  <si>
    <t>TOTAL OBLIGATIONS</t>
  </si>
  <si>
    <t>BUSINESS</t>
  </si>
  <si>
    <t>Deductible Expenses</t>
  </si>
  <si>
    <t>Non-Deductible Expenses</t>
  </si>
  <si>
    <t>TOTAL BUSINESS</t>
  </si>
  <si>
    <t>ENTERTAINMENT</t>
  </si>
  <si>
    <t>Activities</t>
  </si>
  <si>
    <t>Books</t>
  </si>
  <si>
    <t>Games</t>
  </si>
  <si>
    <t>Fun Stuff</t>
  </si>
  <si>
    <t>Hobbies</t>
  </si>
  <si>
    <t>TOTAL ENTERTAINMENT</t>
  </si>
  <si>
    <t>Free Monthly Household Budget Template — Excelx.com</t>
  </si>
  <si>
    <t>Upgrade to the Pro version for auto-tracking &amp; a full dashboard.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</si>
  <si>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</si>
  <si>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</si>
  <si>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</si>
  <si>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Summary, Income, Home, Daily Living, Children.</t>
  </si>
  <si>
    <t>4. The totals and KPI cards at the top update automatically as you type.</t>
  </si>
  <si>
    <t>5. Review the Summary block to see totals and what's left each month.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</si>
  <si>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</si>
  <si>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</si>
  <si>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</si>
  <si>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</si>
  <si>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Household Budget</t>
  </si>
  <si>
    <t>WHAT YOU GET</t>
  </si>
  <si>
    <t>FREE</t>
  </si>
  <si>
    <t>PRO ⭐</t>
  </si>
  <si>
    <t>DASHBOARD &amp; VISUALS</t>
  </si>
  <si>
    <t>Live charts (4, auto-updating)</t>
  </si>
  <si>
    <t>—</t>
  </si>
  <si>
    <t>✓</t>
  </si>
  <si>
    <t>Spending % of income breakdown</t>
  </si>
  <si>
    <t>Budget Alerts</t>
  </si>
  <si>
    <t>50 / 30 / 20 guide</t>
  </si>
  <si>
    <t>PLAN &amp; TRACK</t>
  </si>
  <si>
    <t>Income &amp; category planning</t>
  </si>
  <si>
    <t>Planned vs Actual vs Difference</t>
  </si>
  <si>
    <t>KPI summary cards</t>
  </si>
  <si>
    <t>BUDGET &amp; CUSTOMISE</t>
  </si>
  <si>
    <t>Fixed &amp; variable expense tracking</t>
  </si>
  <si>
    <t>Savings &amp; debt tracking</t>
  </si>
  <si>
    <t>Net / left-over calculation</t>
  </si>
  <si>
    <t>Important notes</t>
  </si>
  <si>
    <t>Fully unlocked — edit formulas &amp; add rows</t>
  </si>
  <si>
    <t>YOUR SCORE</t>
  </si>
  <si>
    <t>7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</si>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</sst>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[Red]\(&quot;$&quot;#,##0\)"/>
  </numFmts>
  <fonts count="47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b/>
      <sz val="10"/>
      <color rgb="FF3D405B"/>
      <name val="Josefin Sans"/>
    </font>
    <font>
      <sz val="10"/>
      <color rgb="FF0000FF"/>
      <name val="Arial"/>
      <family val="2"/>
      <scheme val="minor"/>
    </font>
    <font>
      <i/>
      <sz val="9"/>
      <color rgb="FF6F767D"/>
      <name val="Aptos"/>
      <family val="2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Arial"/>
      <family val="2"/>
      <scheme val="minor"/>
    </font>
    <font>
      <sz val="10"/>
      <color rgb="FF3D405B"/>
      <name val="Aptos"/>
      <family val="2"/>
    </font>
    <font>
      <sz val="10"/>
      <color rgb="FF3D405B"/>
      <name val="Arial"/>
      <family val="2"/>
      <scheme val="minor"/>
    </font>
    <font>
      <b/>
      <sz val="10"/>
      <color rgb="FF3D405B"/>
      <name val="Aptos"/>
      <family val="2"/>
    </font>
    <font>
      <b/>
      <sz val="10"/>
      <color rgb="FF3D405B"/>
      <name val="Arial"/>
      <family val="2"/>
      <scheme val="minor"/>
    </font>
    <font>
      <b/>
      <sz val="11"/>
      <color rgb="FF3D405B"/>
      <name val="Josefin Sans"/>
    </font>
    <font>
      <b/>
      <sz val="10"/>
      <color rgb="FF424562"/>
      <name val="Josefin Sans"/>
    </font>
    <font>
      <sz val="10"/>
      <color rgb="FF424562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0" fillId="0" borderId="0"/>
  </cellStyleXfs>
  <cellXfs count="158">
    <xf numFmtId="0" fontId="0" fillId="0" borderId="0" xfId="0"/>
    <xf numFmtId="0" fontId="0" fillId="0" borderId="0" xfId="0" applyProtection="1">
      <protection hidden="1"/>
    </xf>
    <xf numFmtId="0" fontId="3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4" fillId="3" borderId="0" xfId="0" applyNumberFormat="1" applyFont="1" applyFill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center"/>
      <protection hidden="1"/>
    </xf>
    <xf numFmtId="0" fontId="6" fillId="5" borderId="3" xfId="0" applyFont="1" applyFill="1" applyBorder="1" applyAlignment="1" applyProtection="1">
      <alignment horizontal="center"/>
      <protection hidden="1"/>
    </xf>
    <xf numFmtId="0" fontId="6" fillId="6" borderId="4" xfId="0" applyFont="1" applyFill="1" applyBorder="1" applyAlignment="1" applyProtection="1">
      <alignment horizontal="center"/>
      <protection hidden="1"/>
    </xf>
    <xf numFmtId="164" fontId="7" fillId="3" borderId="5" xfId="0" applyNumberFormat="1" applyFont="1" applyFill="1" applyBorder="1" applyAlignment="1" applyProtection="1">
      <alignment horizontal="center"/>
      <protection hidden="1"/>
    </xf>
    <xf numFmtId="164" fontId="7" fillId="3" borderId="6" xfId="0" applyNumberFormat="1" applyFont="1" applyFill="1" applyBorder="1" applyAlignment="1" applyProtection="1">
      <alignment horizontal="center"/>
      <protection hidden="1"/>
    </xf>
    <xf numFmtId="164" fontId="7" fillId="3" borderId="7" xfId="0" applyNumberFormat="1" applyFont="1" applyFill="1" applyBorder="1" applyAlignment="1" applyProtection="1">
      <alignment horizontal="center"/>
      <protection hidden="1"/>
    </xf>
    <xf numFmtId="165" fontId="7" fillId="3" borderId="8" xfId="0" applyNumberFormat="1" applyFont="1" applyFill="1" applyBorder="1" applyAlignment="1" applyProtection="1">
      <alignment horizontal="center"/>
      <protection hidden="1"/>
    </xf>
    <xf numFmtId="0" fontId="8" fillId="3" borderId="9" xfId="0" applyFont="1" applyFill="1" applyBorder="1" applyAlignment="1" applyProtection="1">
      <alignment horizontal="center"/>
      <protection hidden="1"/>
    </xf>
    <xf numFmtId="0" fontId="8" fillId="3" borderId="10" xfId="0" applyFont="1" applyFill="1" applyBorder="1" applyAlignment="1" applyProtection="1">
      <alignment horizontal="center"/>
      <protection hidden="1"/>
    </xf>
    <xf numFmtId="0" fontId="8" fillId="3" borderId="11" xfId="0" applyFont="1" applyFill="1" applyBorder="1" applyAlignment="1" applyProtection="1">
      <alignment horizontal="center"/>
      <protection hidden="1"/>
    </xf>
    <xf numFmtId="0" fontId="8" fillId="3" borderId="12" xfId="0" applyFont="1" applyFill="1" applyBorder="1" applyAlignment="1" applyProtection="1">
      <alignment horizontal="center"/>
      <protection hidden="1"/>
    </xf>
    <xf numFmtId="0" fontId="0" fillId="7" borderId="16" xfId="0" applyFill="1" applyBorder="1" applyProtection="1">
      <protection hidden="1"/>
    </xf>
    <xf numFmtId="0" fontId="10" fillId="7" borderId="0" xfId="0" applyFont="1" applyFill="1" applyAlignment="1" applyProtection="1">
      <alignment horizontal="center"/>
      <protection hidden="1"/>
    </xf>
    <xf numFmtId="0" fontId="10" fillId="7" borderId="17" xfId="0" applyFont="1" applyFill="1" applyBorder="1" applyAlignment="1" applyProtection="1">
      <alignment horizontal="center"/>
      <protection hidden="1"/>
    </xf>
    <xf numFmtId="0" fontId="11" fillId="0" borderId="16" xfId="0" applyFont="1" applyBorder="1" applyProtection="1">
      <protection hidden="1"/>
    </xf>
    <xf numFmtId="166" fontId="12" fillId="8" borderId="0" xfId="0" applyNumberFormat="1" applyFont="1" applyFill="1" applyProtection="1">
      <protection hidden="1"/>
    </xf>
    <xf numFmtId="167" fontId="12" fillId="8" borderId="17" xfId="0" applyNumberFormat="1" applyFont="1" applyFill="1" applyBorder="1" applyProtection="1">
      <protection hidden="1"/>
    </xf>
    <xf numFmtId="0" fontId="13" fillId="7" borderId="18" xfId="0" applyFont="1" applyFill="1" applyBorder="1" applyProtection="1">
      <protection hidden="1"/>
    </xf>
    <xf numFmtId="166" fontId="14" fillId="7" borderId="19" xfId="0" applyNumberFormat="1" applyFont="1" applyFill="1" applyBorder="1" applyProtection="1">
      <protection hidden="1"/>
    </xf>
    <xf numFmtId="167" fontId="14" fillId="7" borderId="20" xfId="0" applyNumberFormat="1" applyFont="1" applyFill="1" applyBorder="1" applyProtection="1">
      <protection hidden="1"/>
    </xf>
    <xf numFmtId="0" fontId="10" fillId="7" borderId="16" xfId="0" applyFont="1" applyFill="1" applyBorder="1" applyAlignment="1" applyProtection="1">
      <alignment horizontal="left"/>
      <protection hidden="1"/>
    </xf>
    <xf numFmtId="0" fontId="11" fillId="0" borderId="16" xfId="0" applyFont="1" applyBorder="1" applyProtection="1">
      <protection locked="0"/>
    </xf>
    <xf numFmtId="166" fontId="4" fillId="0" borderId="0" xfId="0" applyNumberFormat="1" applyFont="1" applyAlignment="1" applyProtection="1">
      <alignment horizontal="center"/>
      <protection locked="0"/>
    </xf>
    <xf numFmtId="167" fontId="12" fillId="8" borderId="17" xfId="0" applyNumberFormat="1" applyFont="1" applyFill="1" applyBorder="1" applyAlignment="1" applyProtection="1">
      <alignment horizontal="center"/>
      <protection hidden="1"/>
    </xf>
    <xf numFmtId="0" fontId="14" fillId="7" borderId="18" xfId="0" applyFont="1" applyFill="1" applyBorder="1" applyProtection="1">
      <protection hidden="1"/>
    </xf>
    <xf numFmtId="0" fontId="10" fillId="9" borderId="16" xfId="0" applyFont="1" applyFill="1" applyBorder="1" applyAlignment="1" applyProtection="1">
      <alignment horizontal="left"/>
      <protection hidden="1"/>
    </xf>
    <xf numFmtId="0" fontId="10" fillId="9" borderId="0" xfId="0" applyFont="1" applyFill="1" applyAlignment="1" applyProtection="1">
      <alignment horizontal="center"/>
      <protection hidden="1"/>
    </xf>
    <xf numFmtId="0" fontId="10" fillId="9" borderId="17" xfId="0" applyFont="1" applyFill="1" applyBorder="1" applyAlignment="1" applyProtection="1">
      <alignment horizontal="center"/>
      <protection hidden="1"/>
    </xf>
    <xf numFmtId="0" fontId="14" fillId="9" borderId="18" xfId="0" applyFont="1" applyFill="1" applyBorder="1" applyProtection="1">
      <protection hidden="1"/>
    </xf>
    <xf numFmtId="166" fontId="14" fillId="9" borderId="19" xfId="0" applyNumberFormat="1" applyFont="1" applyFill="1" applyBorder="1" applyProtection="1">
      <protection hidden="1"/>
    </xf>
    <xf numFmtId="167" fontId="14" fillId="9" borderId="20" xfId="0" applyNumberFormat="1" applyFont="1" applyFill="1" applyBorder="1" applyProtection="1">
      <protection hidden="1"/>
    </xf>
    <xf numFmtId="0" fontId="10" fillId="10" borderId="16" xfId="0" applyFont="1" applyFill="1" applyBorder="1" applyAlignment="1" applyProtection="1">
      <alignment horizontal="left"/>
      <protection hidden="1"/>
    </xf>
    <xf numFmtId="0" fontId="10" fillId="10" borderId="0" xfId="0" applyFont="1" applyFill="1" applyAlignment="1" applyProtection="1">
      <alignment horizontal="center"/>
      <protection hidden="1"/>
    </xf>
    <xf numFmtId="0" fontId="10" fillId="10" borderId="17" xfId="0" applyFont="1" applyFill="1" applyBorder="1" applyAlignment="1" applyProtection="1">
      <alignment horizontal="center"/>
      <protection hidden="1"/>
    </xf>
    <xf numFmtId="0" fontId="14" fillId="10" borderId="18" xfId="0" applyFont="1" applyFill="1" applyBorder="1" applyProtection="1">
      <protection hidden="1"/>
    </xf>
    <xf numFmtId="166" fontId="14" fillId="10" borderId="19" xfId="0" applyNumberFormat="1" applyFont="1" applyFill="1" applyBorder="1" applyProtection="1">
      <protection hidden="1"/>
    </xf>
    <xf numFmtId="167" fontId="14" fillId="10" borderId="20" xfId="0" applyNumberFormat="1" applyFont="1" applyFill="1" applyBorder="1" applyProtection="1">
      <protection hidden="1"/>
    </xf>
    <xf numFmtId="0" fontId="10" fillId="11" borderId="16" xfId="0" applyFont="1" applyFill="1" applyBorder="1" applyAlignment="1" applyProtection="1">
      <alignment horizontal="left"/>
      <protection hidden="1"/>
    </xf>
    <xf numFmtId="0" fontId="10" fillId="11" borderId="0" xfId="0" applyFont="1" applyFill="1" applyAlignment="1" applyProtection="1">
      <alignment horizontal="center"/>
      <protection hidden="1"/>
    </xf>
    <xf numFmtId="0" fontId="10" fillId="11" borderId="17" xfId="0" applyFont="1" applyFill="1" applyBorder="1" applyAlignment="1" applyProtection="1">
      <alignment horizontal="center"/>
      <protection hidden="1"/>
    </xf>
    <xf numFmtId="0" fontId="14" fillId="11" borderId="18" xfId="0" applyFont="1" applyFill="1" applyBorder="1" applyProtection="1">
      <protection hidden="1"/>
    </xf>
    <xf numFmtId="166" fontId="14" fillId="11" borderId="19" xfId="0" applyNumberFormat="1" applyFont="1" applyFill="1" applyBorder="1" applyProtection="1">
      <protection hidden="1"/>
    </xf>
    <xf numFmtId="167" fontId="14" fillId="11" borderId="20" xfId="0" applyNumberFormat="1" applyFont="1" applyFill="1" applyBorder="1" applyProtection="1">
      <protection hidden="1"/>
    </xf>
    <xf numFmtId="0" fontId="0" fillId="0" borderId="5" xfId="0" applyBorder="1" applyProtection="1">
      <protection hidden="1"/>
    </xf>
    <xf numFmtId="0" fontId="0" fillId="0" borderId="23" xfId="0" applyBorder="1" applyProtection="1">
      <protection hidden="1"/>
    </xf>
    <xf numFmtId="0" fontId="22" fillId="13" borderId="26" xfId="0" applyFont="1" applyFill="1" applyBorder="1" applyAlignment="1">
      <alignment horizontal="left"/>
    </xf>
    <xf numFmtId="0" fontId="22" fillId="13" borderId="26" xfId="0" applyFont="1" applyFill="1" applyBorder="1" applyAlignment="1">
      <alignment horizontal="center"/>
    </xf>
    <xf numFmtId="0" fontId="23" fillId="14" borderId="26" xfId="0" applyFont="1" applyFill="1" applyBorder="1" applyAlignment="1">
      <alignment horizontal="center"/>
    </xf>
    <xf numFmtId="0" fontId="0" fillId="3" borderId="0" xfId="0" applyFill="1"/>
    <xf numFmtId="0" fontId="25" fillId="16" borderId="26" xfId="0" applyFont="1" applyFill="1" applyBorder="1" applyAlignment="1">
      <alignment horizontal="left" indent="1"/>
    </xf>
    <xf numFmtId="0" fontId="26" fillId="16" borderId="26" xfId="0" applyFont="1" applyFill="1" applyBorder="1" applyAlignment="1">
      <alignment horizontal="center"/>
    </xf>
    <xf numFmtId="0" fontId="27" fillId="17" borderId="26" xfId="0" applyFont="1" applyFill="1" applyBorder="1" applyAlignment="1">
      <alignment horizontal="center"/>
    </xf>
    <xf numFmtId="0" fontId="25" fillId="18" borderId="26" xfId="0" applyFont="1" applyFill="1" applyBorder="1" applyAlignment="1">
      <alignment horizontal="left" indent="1"/>
    </xf>
    <xf numFmtId="0" fontId="26" fillId="18" borderId="26" xfId="0" applyFont="1" applyFill="1" applyBorder="1" applyAlignment="1">
      <alignment horizontal="center"/>
    </xf>
    <xf numFmtId="0" fontId="25" fillId="18" borderId="26" xfId="0" applyFont="1" applyFill="1" applyBorder="1" applyAlignment="1">
      <alignment horizontal="left" vertical="center" indent="1"/>
    </xf>
    <xf numFmtId="0" fontId="28" fillId="16" borderId="26" xfId="0" applyFont="1" applyFill="1" applyBorder="1" applyAlignment="1">
      <alignment horizontal="center"/>
    </xf>
    <xf numFmtId="0" fontId="28" fillId="18" borderId="26" xfId="0" applyFont="1" applyFill="1" applyBorder="1" applyAlignment="1">
      <alignment horizontal="center"/>
    </xf>
    <xf numFmtId="0" fontId="25" fillId="16" borderId="26" xfId="0" applyFont="1" applyFill="1" applyBorder="1" applyAlignment="1">
      <alignment horizontal="left" vertical="center" indent="1"/>
    </xf>
    <xf numFmtId="49" fontId="22" fillId="13" borderId="26" xfId="0" applyNumberFormat="1" applyFont="1" applyFill="1" applyBorder="1" applyAlignment="1">
      <alignment horizontal="center"/>
    </xf>
    <xf numFmtId="49" fontId="23" fillId="14" borderId="26" xfId="0" applyNumberFormat="1" applyFont="1" applyFill="1" applyBorder="1" applyAlignment="1">
      <alignment horizontal="center"/>
    </xf>
    <xf numFmtId="0" fontId="0" fillId="12" borderId="0" xfId="0" applyFill="1"/>
    <xf numFmtId="0" fontId="30" fillId="0" borderId="0" xfId="2"/>
    <xf numFmtId="0" fontId="36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30" fillId="26" borderId="0" xfId="2" applyFill="1"/>
    <xf numFmtId="0" fontId="9" fillId="6" borderId="13" xfId="0" applyFont="1" applyFill="1" applyBorder="1" applyAlignment="1" applyProtection="1">
      <alignment horizontal="center"/>
      <protection hidden="1"/>
    </xf>
    <xf numFmtId="0" fontId="9" fillId="6" borderId="14" xfId="0" applyFont="1" applyFill="1" applyBorder="1" applyAlignment="1" applyProtection="1">
      <alignment horizontal="center"/>
      <protection hidden="1"/>
    </xf>
    <xf numFmtId="0" fontId="9" fillId="6" borderId="15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9" fillId="2" borderId="14" xfId="0" applyFont="1" applyFill="1" applyBorder="1" applyAlignment="1" applyProtection="1">
      <alignment horizontal="center"/>
      <protection hidden="1"/>
    </xf>
    <xf numFmtId="0" fontId="9" fillId="2" borderId="15" xfId="0" applyFont="1" applyFill="1" applyBorder="1" applyAlignment="1" applyProtection="1">
      <alignment horizontal="center"/>
      <protection hidden="1"/>
    </xf>
    <xf numFmtId="0" fontId="9" fillId="4" borderId="13" xfId="0" applyFont="1" applyFill="1" applyBorder="1" applyAlignment="1" applyProtection="1">
      <alignment horizontal="center"/>
      <protection hidden="1"/>
    </xf>
    <xf numFmtId="0" fontId="9" fillId="4" borderId="14" xfId="0" applyFont="1" applyFill="1" applyBorder="1" applyAlignment="1" applyProtection="1">
      <alignment horizontal="center"/>
      <protection hidden="1"/>
    </xf>
    <xf numFmtId="0" fontId="9" fillId="4" borderId="15" xfId="0" applyFont="1" applyFill="1" applyBorder="1" applyAlignment="1" applyProtection="1">
      <alignment horizontal="center"/>
      <protection hidden="1"/>
    </xf>
    <xf numFmtId="0" fontId="15" fillId="5" borderId="13" xfId="0" applyFont="1" applyFill="1" applyBorder="1" applyAlignment="1" applyProtection="1">
      <alignment horizontal="center"/>
      <protection hidden="1"/>
    </xf>
    <xf numFmtId="0" fontId="15" fillId="5" borderId="14" xfId="0" applyFont="1" applyFill="1" applyBorder="1" applyAlignment="1" applyProtection="1">
      <alignment horizontal="center"/>
      <protection hidden="1"/>
    </xf>
    <xf numFmtId="0" fontId="15" fillId="5" borderId="15" xfId="0" applyFont="1" applyFill="1" applyBorder="1" applyAlignment="1" applyProtection="1">
      <alignment horizontal="center"/>
      <protection hidden="1"/>
    </xf>
    <xf numFmtId="0" fontId="11" fillId="0" borderId="9" xfId="0" applyFont="1" applyBorder="1" applyAlignment="1" applyProtection="1">
      <alignment horizontal="left" vertical="center" wrapText="1" indent="1"/>
      <protection hidden="1"/>
    </xf>
    <xf numFmtId="0" fontId="11" fillId="0" borderId="24" xfId="0" applyFont="1" applyBorder="1" applyAlignment="1" applyProtection="1">
      <alignment horizontal="left" vertical="center" wrapText="1" indent="1"/>
      <protection hidden="1"/>
    </xf>
    <xf numFmtId="0" fontId="11" fillId="0" borderId="25" xfId="0" applyFont="1" applyBorder="1" applyAlignment="1" applyProtection="1">
      <alignment horizontal="left" vertical="center" wrapText="1" indent="1"/>
      <protection hidden="1"/>
    </xf>
    <xf numFmtId="0" fontId="16" fillId="12" borderId="0" xfId="0" applyFont="1" applyFill="1" applyAlignment="1" applyProtection="1">
      <alignment horizontal="left" indent="1"/>
      <protection hidden="1"/>
    </xf>
    <xf numFmtId="0" fontId="17" fillId="12" borderId="0" xfId="0" applyFont="1" applyFill="1" applyAlignment="1" applyProtection="1">
      <alignment horizontal="left"/>
      <protection hidden="1"/>
    </xf>
    <xf numFmtId="0" fontId="19" fillId="12" borderId="0" xfId="1" applyFont="1" applyFill="1" applyAlignment="1" applyProtection="1">
      <alignment horizontal="left" vertical="top" indent="1"/>
      <protection hidden="1"/>
    </xf>
    <xf numFmtId="0" fontId="20" fillId="2" borderId="1" xfId="0" applyFont="1" applyFill="1" applyBorder="1" applyAlignment="1" applyProtection="1">
      <alignment horizontal="left" vertical="center" indent="1"/>
      <protection hidden="1"/>
    </xf>
    <xf numFmtId="0" fontId="0" fillId="0" borderId="21" xfId="0" applyBorder="1" applyProtection="1">
      <protection hidden="1"/>
    </xf>
    <xf numFmtId="0" fontId="0" fillId="0" borderId="22" xfId="0" applyBorder="1" applyProtection="1">
      <protection hidden="1"/>
    </xf>
    <xf numFmtId="0" fontId="11" fillId="0" borderId="5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23" xfId="0" applyBorder="1" applyProtection="1"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23" xfId="0" applyFont="1" applyBorder="1" applyAlignment="1" applyProtection="1">
      <alignment horizontal="left" vertical="center" wrapText="1" indent="1"/>
      <protection hidden="1"/>
    </xf>
    <xf numFmtId="0" fontId="3" fillId="7" borderId="5" xfId="0" applyFont="1" applyFill="1" applyBorder="1" applyAlignment="1" applyProtection="1">
      <alignment horizontal="left" vertical="center" wrapText="1" indent="1"/>
      <protection hidden="1"/>
    </xf>
    <xf numFmtId="0" fontId="5" fillId="3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26" xfId="0" applyFont="1" applyFill="1" applyBorder="1" applyAlignment="1">
      <alignment horizontal="left" vertical="center"/>
    </xf>
    <xf numFmtId="0" fontId="12" fillId="18" borderId="26" xfId="0" applyFont="1" applyFill="1" applyBorder="1" applyAlignment="1">
      <alignment horizontal="left"/>
    </xf>
    <xf numFmtId="0" fontId="12" fillId="16" borderId="26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30" xfId="1" applyFont="1" applyFill="1" applyBorder="1" applyAlignment="1">
      <alignment horizontal="center" vertical="center"/>
    </xf>
    <xf numFmtId="0" fontId="18" fillId="20" borderId="0" xfId="1" applyFill="1" applyBorder="1" applyAlignment="1">
      <alignment horizontal="center" vertical="center"/>
    </xf>
    <xf numFmtId="0" fontId="18" fillId="20" borderId="31" xfId="1" applyFill="1" applyBorder="1" applyAlignment="1">
      <alignment horizontal="center" vertical="center"/>
    </xf>
    <xf numFmtId="0" fontId="18" fillId="20" borderId="32" xfId="1" applyFill="1" applyBorder="1" applyAlignment="1">
      <alignment horizontal="center" vertical="center"/>
    </xf>
    <xf numFmtId="0" fontId="18" fillId="20" borderId="33" xfId="1" applyFill="1" applyBorder="1" applyAlignment="1">
      <alignment horizontal="center" vertical="center"/>
    </xf>
    <xf numFmtId="0" fontId="18" fillId="20" borderId="34" xfId="1" applyFill="1" applyBorder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31" fillId="14" borderId="27" xfId="2" applyFont="1" applyFill="1" applyBorder="1" applyAlignment="1">
      <alignment horizontal="center" vertical="center"/>
    </xf>
    <xf numFmtId="0" fontId="31" fillId="14" borderId="28" xfId="2" applyFont="1" applyFill="1" applyBorder="1" applyAlignment="1">
      <alignment horizontal="center" vertical="center"/>
    </xf>
    <xf numFmtId="0" fontId="31" fillId="14" borderId="29" xfId="2" applyFont="1" applyFill="1" applyBorder="1" applyAlignment="1">
      <alignment horizontal="center" vertical="center"/>
    </xf>
    <xf numFmtId="0" fontId="32" fillId="17" borderId="30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31" xfId="2" applyFont="1" applyFill="1" applyBorder="1" applyAlignment="1">
      <alignment horizontal="center"/>
    </xf>
    <xf numFmtId="0" fontId="33" fillId="17" borderId="30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31" xfId="2" applyFont="1" applyFill="1" applyBorder="1" applyAlignment="1">
      <alignment horizontal="center" vertical="top" wrapText="1"/>
    </xf>
    <xf numFmtId="0" fontId="34" fillId="17" borderId="30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31" xfId="2" applyFont="1" applyFill="1" applyBorder="1" applyAlignment="1">
      <alignment horizontal="center"/>
    </xf>
    <xf numFmtId="0" fontId="35" fillId="17" borderId="30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31" xfId="2" applyFont="1" applyFill="1" applyBorder="1" applyAlignment="1">
      <alignment horizontal="center" vertical="top"/>
    </xf>
    <xf numFmtId="0" fontId="5" fillId="17" borderId="30" xfId="2" applyFont="1" applyFill="1" applyBorder="1" applyAlignment="1">
      <alignment horizontal="center" vertical="center"/>
    </xf>
    <xf numFmtId="0" fontId="5" fillId="17" borderId="0" xfId="2" applyFont="1" applyFill="1" applyAlignment="1">
      <alignment horizontal="center" vertical="center"/>
    </xf>
    <xf numFmtId="0" fontId="5" fillId="17" borderId="31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00FB240-7A8B-48B9-9575-848574B1DC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household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household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261620</xdr:colOff>
      <xdr:row>1</xdr:row>
      <xdr:rowOff>38100</xdr:rowOff>
    </xdr:from>
    <xdr:to>
      <xdr:col>4</xdr:col>
      <xdr:colOff>1358900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E605CFD-4463-4563-95BC-C264BF489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25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0440FD1-6E7D-40E0-A4D5-563856C11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766145</xdr:colOff>
      <xdr:row>4</xdr:row>
      <xdr:rowOff>22087</xdr:rowOff>
    </xdr:from>
    <xdr:to>
      <xdr:col>9</xdr:col>
      <xdr:colOff>115399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1B2FC44-215F-4397-BC27-0EF092A262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0945" y="1012687"/>
          <a:ext cx="2879854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25275339-3D3C-4DAA-BAE8-18BCAF231C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46CC83D-0AF2-4E52-A364-6D0C0A3B3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40C6427-BF83-4120-8099-3DBEA8E17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539F20B-F2EB-43C6-91D3-93FC68DCC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monthly-household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monthly-household-budget" TargetMode="External"/><Relationship Id="rId1" Type="http://schemas.openxmlformats.org/officeDocument/2006/relationships/hyperlink" Target="https://analysistabs.org/product/monthly-budget-excel-template/?utm_source=xlx&amp;utm_medium=xlbt&amp;utm_campaign=monthly-household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CD9C-1F31-40FA-81B2-AF0562909AE6}">
  <sheetPr codeName="Sheet157">
    <tabColor rgb="FF84A59D"/>
  </sheetPr>
  <dimension ref="B2:E131"/>
  <sheetViews>
    <sheetView showGridLines="0" tabSelected="1" workbookViewId="0"/>
  </sheetViews>
  <sheetFormatPr defaultRowHeight="12.5" x14ac:dyDescent="0.25"/>
  <cols>
    <col min="1" max="1" width="2.90625" customWidth="1"/>
    <col min="2" max="2" width="38.1796875" customWidth="1"/>
    <col min="3" max="5" width="20" customWidth="1"/>
  </cols>
  <sheetData>
    <row r="2" spans="2:5" ht="29.5" x14ac:dyDescent="0.95">
      <c r="B2" s="87" t="s">
        <v>0</v>
      </c>
      <c r="C2" s="87"/>
      <c r="D2" s="87"/>
      <c r="E2" s="87"/>
    </row>
    <row r="3" spans="2:5" ht="13" x14ac:dyDescent="0.3">
      <c r="B3" s="88" t="s">
        <v>1</v>
      </c>
      <c r="C3" s="88"/>
      <c r="D3" s="88"/>
      <c r="E3" s="88"/>
    </row>
    <row r="4" spans="2:5" x14ac:dyDescent="0.25">
      <c r="B4" s="1"/>
      <c r="C4" s="1"/>
      <c r="D4" s="1"/>
      <c r="E4" s="1"/>
    </row>
    <row r="5" spans="2:5" ht="18.5" x14ac:dyDescent="0.6">
      <c r="B5" s="2" t="s">
        <v>2</v>
      </c>
      <c r="C5" s="3" t="s">
        <v>3</v>
      </c>
      <c r="D5" s="4"/>
      <c r="E5" s="4"/>
    </row>
    <row r="6" spans="2:5" ht="18.5" x14ac:dyDescent="0.6">
      <c r="B6" s="2" t="s">
        <v>4</v>
      </c>
      <c r="C6" s="5">
        <v>2026</v>
      </c>
      <c r="D6" s="4"/>
      <c r="E6" s="4"/>
    </row>
    <row r="7" spans="2:5" ht="13" x14ac:dyDescent="0.3">
      <c r="B7" s="89" t="str">
        <f ca="1">"Today:  "&amp;TEXT(TODAY(),"mmmm d, yyyy")</f>
        <v>Today:  July 22, 2026</v>
      </c>
      <c r="C7" s="89"/>
      <c r="D7" s="89"/>
      <c r="E7" s="89"/>
    </row>
    <row r="8" spans="2:5" x14ac:dyDescent="0.25">
      <c r="B8" s="1"/>
      <c r="C8" s="1"/>
      <c r="D8" s="1"/>
      <c r="E8" s="1"/>
    </row>
    <row r="9" spans="2:5" ht="16" customHeight="1" x14ac:dyDescent="0.55000000000000004">
      <c r="B9" s="6" t="s">
        <v>5</v>
      </c>
      <c r="C9" s="7" t="s">
        <v>6</v>
      </c>
      <c r="D9" s="8" t="s">
        <v>7</v>
      </c>
      <c r="E9" s="9" t="s">
        <v>8</v>
      </c>
    </row>
    <row r="10" spans="2:5" ht="26" customHeight="1" x14ac:dyDescent="0.4">
      <c r="B10" s="10">
        <f>D15</f>
        <v>5218</v>
      </c>
      <c r="C10" s="11">
        <f>D16</f>
        <v>3751</v>
      </c>
      <c r="D10" s="12">
        <f>D18</f>
        <v>417</v>
      </c>
      <c r="E10" s="13">
        <f>IF(D15=0,0,D17/D15)</f>
        <v>0.2012265235722499</v>
      </c>
    </row>
    <row r="11" spans="2:5" ht="13" customHeight="1" x14ac:dyDescent="0.5">
      <c r="B11" s="14" t="s">
        <v>9</v>
      </c>
      <c r="C11" s="15" t="s">
        <v>9</v>
      </c>
      <c r="D11" s="16" t="s">
        <v>10</v>
      </c>
      <c r="E11" s="17" t="s">
        <v>11</v>
      </c>
    </row>
    <row r="12" spans="2:5" ht="8" customHeight="1" x14ac:dyDescent="0.25">
      <c r="B12" s="1"/>
      <c r="C12" s="1"/>
      <c r="D12" s="1"/>
      <c r="E12" s="1"/>
    </row>
    <row r="13" spans="2:5" ht="20" x14ac:dyDescent="0.65">
      <c r="B13" s="90" t="s">
        <v>12</v>
      </c>
      <c r="C13" s="91"/>
      <c r="D13" s="91"/>
      <c r="E13" s="92"/>
    </row>
    <row r="14" spans="2:5" x14ac:dyDescent="0.25">
      <c r="B14" s="18"/>
      <c r="C14" s="19" t="s">
        <v>13</v>
      </c>
      <c r="D14" s="19" t="s">
        <v>14</v>
      </c>
      <c r="E14" s="20" t="s">
        <v>15</v>
      </c>
    </row>
    <row r="15" spans="2:5" ht="13" x14ac:dyDescent="0.3">
      <c r="B15" s="21" t="s">
        <v>16</v>
      </c>
      <c r="C15" s="22">
        <f>C29</f>
        <v>5215</v>
      </c>
      <c r="D15" s="22">
        <f>D29</f>
        <v>5218</v>
      </c>
      <c r="E15" s="23">
        <f>D15-C15</f>
        <v>3</v>
      </c>
    </row>
    <row r="16" spans="2:5" ht="13" x14ac:dyDescent="0.3">
      <c r="B16" s="21" t="s">
        <v>17</v>
      </c>
      <c r="C16" s="22">
        <f>C46+C60+C72+C94+C101+C111</f>
        <v>3425</v>
      </c>
      <c r="D16" s="22">
        <f>D46+D60+D72+D94+D101+D111</f>
        <v>3751</v>
      </c>
      <c r="E16" s="23">
        <f>D16-C16</f>
        <v>326</v>
      </c>
    </row>
    <row r="17" spans="2:5" ht="13" x14ac:dyDescent="0.3">
      <c r="B17" s="21" t="s">
        <v>18</v>
      </c>
      <c r="C17" s="22">
        <f>C82</f>
        <v>1050</v>
      </c>
      <c r="D17" s="22">
        <f>D82</f>
        <v>1050</v>
      </c>
      <c r="E17" s="23">
        <f>D17-C17</f>
        <v>0</v>
      </c>
    </row>
    <row r="18" spans="2:5" ht="13" x14ac:dyDescent="0.3">
      <c r="B18" s="24" t="s">
        <v>19</v>
      </c>
      <c r="C18" s="25">
        <f>C15-C16-C17</f>
        <v>740</v>
      </c>
      <c r="D18" s="25">
        <f>D15-D16-D17</f>
        <v>417</v>
      </c>
      <c r="E18" s="26">
        <f>D18-C18</f>
        <v>-323</v>
      </c>
    </row>
    <row r="19" spans="2:5" x14ac:dyDescent="0.25">
      <c r="B19" s="1"/>
      <c r="C19" s="1"/>
      <c r="D19" s="1"/>
      <c r="E19" s="1"/>
    </row>
    <row r="20" spans="2:5" ht="20" x14ac:dyDescent="0.65">
      <c r="B20" s="90" t="s">
        <v>5</v>
      </c>
      <c r="C20" s="93"/>
      <c r="D20" s="93"/>
      <c r="E20" s="94"/>
    </row>
    <row r="21" spans="2:5" x14ac:dyDescent="0.25">
      <c r="B21" s="27" t="s">
        <v>20</v>
      </c>
      <c r="C21" s="19" t="s">
        <v>13</v>
      </c>
      <c r="D21" s="19" t="s">
        <v>14</v>
      </c>
      <c r="E21" s="20" t="s">
        <v>15</v>
      </c>
    </row>
    <row r="22" spans="2:5" ht="13" x14ac:dyDescent="0.3">
      <c r="B22" s="28" t="s">
        <v>21</v>
      </c>
      <c r="C22" s="29">
        <v>5200</v>
      </c>
      <c r="D22" s="29">
        <v>5200</v>
      </c>
      <c r="E22" s="30">
        <f t="shared" ref="E22:E29" si="0">D22-C22</f>
        <v>0</v>
      </c>
    </row>
    <row r="23" spans="2:5" ht="13" x14ac:dyDescent="0.3">
      <c r="B23" s="28" t="s">
        <v>22</v>
      </c>
      <c r="C23" s="29">
        <v>15</v>
      </c>
      <c r="D23" s="29">
        <v>18</v>
      </c>
      <c r="E23" s="30">
        <f t="shared" si="0"/>
        <v>3</v>
      </c>
    </row>
    <row r="24" spans="2:5" ht="13" x14ac:dyDescent="0.3">
      <c r="B24" s="28" t="s">
        <v>23</v>
      </c>
      <c r="C24" s="29">
        <v>0</v>
      </c>
      <c r="D24" s="29">
        <v>0</v>
      </c>
      <c r="E24" s="30">
        <f t="shared" si="0"/>
        <v>0</v>
      </c>
    </row>
    <row r="25" spans="2:5" ht="13" x14ac:dyDescent="0.3">
      <c r="B25" s="28" t="s">
        <v>24</v>
      </c>
      <c r="C25" s="29">
        <v>0</v>
      </c>
      <c r="D25" s="29">
        <v>0</v>
      </c>
      <c r="E25" s="30">
        <f t="shared" si="0"/>
        <v>0</v>
      </c>
    </row>
    <row r="26" spans="2:5" ht="13" x14ac:dyDescent="0.3">
      <c r="B26" s="28" t="s">
        <v>25</v>
      </c>
      <c r="C26" s="29">
        <v>0</v>
      </c>
      <c r="D26" s="29">
        <v>0</v>
      </c>
      <c r="E26" s="30">
        <f t="shared" si="0"/>
        <v>0</v>
      </c>
    </row>
    <row r="27" spans="2:5" ht="13" x14ac:dyDescent="0.3">
      <c r="B27" s="28" t="s">
        <v>26</v>
      </c>
      <c r="C27" s="29">
        <v>0</v>
      </c>
      <c r="D27" s="29">
        <v>0</v>
      </c>
      <c r="E27" s="30">
        <f t="shared" si="0"/>
        <v>0</v>
      </c>
    </row>
    <row r="28" spans="2:5" ht="13" x14ac:dyDescent="0.3">
      <c r="B28" s="28" t="s">
        <v>27</v>
      </c>
      <c r="C28" s="29">
        <v>0</v>
      </c>
      <c r="D28" s="29">
        <v>0</v>
      </c>
      <c r="E28" s="30">
        <f t="shared" si="0"/>
        <v>0</v>
      </c>
    </row>
    <row r="29" spans="2:5" ht="13" x14ac:dyDescent="0.3">
      <c r="B29" s="31" t="s">
        <v>28</v>
      </c>
      <c r="C29" s="25">
        <f>SUM(C22:C28)</f>
        <v>5215</v>
      </c>
      <c r="D29" s="25">
        <f>SUM(D22:D28)</f>
        <v>5218</v>
      </c>
      <c r="E29" s="26">
        <f t="shared" si="0"/>
        <v>3</v>
      </c>
    </row>
    <row r="30" spans="2:5" x14ac:dyDescent="0.25">
      <c r="B30" s="1"/>
      <c r="C30" s="1"/>
      <c r="D30" s="1"/>
      <c r="E30" s="1"/>
    </row>
    <row r="31" spans="2:5" ht="20" x14ac:dyDescent="0.65">
      <c r="B31" s="95" t="s">
        <v>29</v>
      </c>
      <c r="C31" s="96"/>
      <c r="D31" s="96"/>
      <c r="E31" s="97"/>
    </row>
    <row r="32" spans="2:5" x14ac:dyDescent="0.25">
      <c r="B32" s="32" t="s">
        <v>30</v>
      </c>
      <c r="C32" s="33" t="s">
        <v>13</v>
      </c>
      <c r="D32" s="33" t="s">
        <v>14</v>
      </c>
      <c r="E32" s="34" t="s">
        <v>15</v>
      </c>
    </row>
    <row r="33" spans="2:5" ht="13" x14ac:dyDescent="0.3">
      <c r="B33" s="28" t="s">
        <v>31</v>
      </c>
      <c r="C33" s="29">
        <v>1100</v>
      </c>
      <c r="D33" s="29">
        <v>1100</v>
      </c>
      <c r="E33" s="30">
        <f t="shared" ref="E33:E46" si="1">D33-C33</f>
        <v>0</v>
      </c>
    </row>
    <row r="34" spans="2:5" ht="13" x14ac:dyDescent="0.3">
      <c r="B34" s="28" t="s">
        <v>32</v>
      </c>
      <c r="C34" s="29">
        <v>50</v>
      </c>
      <c r="D34" s="29">
        <v>67</v>
      </c>
      <c r="E34" s="30">
        <f t="shared" si="1"/>
        <v>17</v>
      </c>
    </row>
    <row r="35" spans="2:5" ht="13" x14ac:dyDescent="0.3">
      <c r="B35" s="28" t="s">
        <v>33</v>
      </c>
      <c r="C35" s="29">
        <v>43</v>
      </c>
      <c r="D35" s="29">
        <v>52</v>
      </c>
      <c r="E35" s="30">
        <f t="shared" si="1"/>
        <v>9</v>
      </c>
    </row>
    <row r="36" spans="2:5" ht="13" x14ac:dyDescent="0.3">
      <c r="B36" s="28" t="s">
        <v>34</v>
      </c>
      <c r="C36" s="29">
        <v>7</v>
      </c>
      <c r="D36" s="29">
        <v>7</v>
      </c>
      <c r="E36" s="30">
        <f t="shared" si="1"/>
        <v>0</v>
      </c>
    </row>
    <row r="37" spans="2:5" ht="13" x14ac:dyDescent="0.3">
      <c r="B37" s="28" t="s">
        <v>35</v>
      </c>
      <c r="C37" s="29">
        <v>25</v>
      </c>
      <c r="D37" s="29">
        <v>25</v>
      </c>
      <c r="E37" s="30">
        <f t="shared" si="1"/>
        <v>0</v>
      </c>
    </row>
    <row r="38" spans="2:5" ht="13" x14ac:dyDescent="0.3">
      <c r="B38" s="28" t="s">
        <v>36</v>
      </c>
      <c r="C38" s="29">
        <v>35</v>
      </c>
      <c r="D38" s="29">
        <v>35</v>
      </c>
      <c r="E38" s="30">
        <f t="shared" si="1"/>
        <v>0</v>
      </c>
    </row>
    <row r="39" spans="2:5" ht="13" x14ac:dyDescent="0.3">
      <c r="B39" s="28" t="s">
        <v>37</v>
      </c>
      <c r="C39" s="29">
        <v>15</v>
      </c>
      <c r="D39" s="29">
        <v>15</v>
      </c>
      <c r="E39" s="30">
        <f t="shared" si="1"/>
        <v>0</v>
      </c>
    </row>
    <row r="40" spans="2:5" ht="13" x14ac:dyDescent="0.3">
      <c r="B40" s="28" t="s">
        <v>38</v>
      </c>
      <c r="C40" s="29">
        <v>0</v>
      </c>
      <c r="D40" s="29">
        <v>150</v>
      </c>
      <c r="E40" s="30">
        <f t="shared" si="1"/>
        <v>150</v>
      </c>
    </row>
    <row r="41" spans="2:5" ht="13" x14ac:dyDescent="0.3">
      <c r="B41" s="28" t="s">
        <v>39</v>
      </c>
      <c r="C41" s="29">
        <v>0</v>
      </c>
      <c r="D41" s="29">
        <v>0</v>
      </c>
      <c r="E41" s="30">
        <f t="shared" si="1"/>
        <v>0</v>
      </c>
    </row>
    <row r="42" spans="2:5" ht="13" x14ac:dyDescent="0.3">
      <c r="B42" s="28" t="s">
        <v>40</v>
      </c>
      <c r="C42" s="29">
        <v>20</v>
      </c>
      <c r="D42" s="29">
        <v>15</v>
      </c>
      <c r="E42" s="30">
        <f t="shared" si="1"/>
        <v>-5</v>
      </c>
    </row>
    <row r="43" spans="2:5" ht="13" x14ac:dyDescent="0.3">
      <c r="B43" s="28" t="s">
        <v>41</v>
      </c>
      <c r="C43" s="29">
        <v>50</v>
      </c>
      <c r="D43" s="29">
        <v>20</v>
      </c>
      <c r="E43" s="30">
        <f t="shared" si="1"/>
        <v>-30</v>
      </c>
    </row>
    <row r="44" spans="2:5" ht="13" x14ac:dyDescent="0.3">
      <c r="B44" s="28" t="s">
        <v>42</v>
      </c>
      <c r="C44" s="29">
        <v>0</v>
      </c>
      <c r="D44" s="29">
        <v>0</v>
      </c>
      <c r="E44" s="30">
        <f t="shared" si="1"/>
        <v>0</v>
      </c>
    </row>
    <row r="45" spans="2:5" ht="13" x14ac:dyDescent="0.3">
      <c r="B45" s="28" t="s">
        <v>27</v>
      </c>
      <c r="C45" s="29">
        <v>0</v>
      </c>
      <c r="D45" s="29">
        <v>0</v>
      </c>
      <c r="E45" s="30">
        <f t="shared" si="1"/>
        <v>0</v>
      </c>
    </row>
    <row r="46" spans="2:5" ht="13" x14ac:dyDescent="0.3">
      <c r="B46" s="35" t="s">
        <v>43</v>
      </c>
      <c r="C46" s="36">
        <f>SUM(C33:C45)</f>
        <v>1345</v>
      </c>
      <c r="D46" s="36">
        <f>SUM(D33:D45)</f>
        <v>1486</v>
      </c>
      <c r="E46" s="37">
        <f t="shared" si="1"/>
        <v>141</v>
      </c>
    </row>
    <row r="47" spans="2:5" x14ac:dyDescent="0.25">
      <c r="B47" s="1"/>
      <c r="C47" s="1"/>
      <c r="D47" s="1"/>
      <c r="E47" s="1"/>
    </row>
    <row r="48" spans="2:5" ht="20" x14ac:dyDescent="0.65">
      <c r="B48" s="98" t="s">
        <v>44</v>
      </c>
      <c r="C48" s="99"/>
      <c r="D48" s="99"/>
      <c r="E48" s="100"/>
    </row>
    <row r="49" spans="2:5" x14ac:dyDescent="0.25">
      <c r="B49" s="38" t="s">
        <v>30</v>
      </c>
      <c r="C49" s="39" t="s">
        <v>13</v>
      </c>
      <c r="D49" s="39" t="s">
        <v>14</v>
      </c>
      <c r="E49" s="40" t="s">
        <v>15</v>
      </c>
    </row>
    <row r="50" spans="2:5" ht="13" x14ac:dyDescent="0.3">
      <c r="B50" s="28" t="s">
        <v>45</v>
      </c>
      <c r="C50" s="29">
        <v>500</v>
      </c>
      <c r="D50" s="29">
        <v>540</v>
      </c>
      <c r="E50" s="30">
        <f t="shared" ref="E50:E60" si="2">D50-C50</f>
        <v>40</v>
      </c>
    </row>
    <row r="51" spans="2:5" ht="13" x14ac:dyDescent="0.3">
      <c r="B51" s="28" t="s">
        <v>46</v>
      </c>
      <c r="C51" s="29">
        <v>50</v>
      </c>
      <c r="D51" s="29">
        <v>45</v>
      </c>
      <c r="E51" s="30">
        <f t="shared" si="2"/>
        <v>-5</v>
      </c>
    </row>
    <row r="52" spans="2:5" ht="13" x14ac:dyDescent="0.3">
      <c r="B52" s="28" t="s">
        <v>47</v>
      </c>
      <c r="C52" s="29">
        <v>100</v>
      </c>
      <c r="D52" s="29">
        <v>80</v>
      </c>
      <c r="E52" s="30">
        <f t="shared" si="2"/>
        <v>-20</v>
      </c>
    </row>
    <row r="53" spans="2:5" ht="13" x14ac:dyDescent="0.3">
      <c r="B53" s="28" t="s">
        <v>48</v>
      </c>
      <c r="C53" s="29">
        <v>0</v>
      </c>
      <c r="D53" s="29">
        <v>0</v>
      </c>
      <c r="E53" s="30">
        <f t="shared" si="2"/>
        <v>0</v>
      </c>
    </row>
    <row r="54" spans="2:5" ht="13" x14ac:dyDescent="0.3">
      <c r="B54" s="28" t="s">
        <v>49</v>
      </c>
      <c r="C54" s="29">
        <v>200</v>
      </c>
      <c r="D54" s="29">
        <v>260</v>
      </c>
      <c r="E54" s="30">
        <f t="shared" si="2"/>
        <v>60</v>
      </c>
    </row>
    <row r="55" spans="2:5" ht="13" x14ac:dyDescent="0.3">
      <c r="B55" s="28" t="s">
        <v>50</v>
      </c>
      <c r="C55" s="29">
        <v>20</v>
      </c>
      <c r="D55" s="29">
        <v>15</v>
      </c>
      <c r="E55" s="30">
        <f t="shared" si="2"/>
        <v>-5</v>
      </c>
    </row>
    <row r="56" spans="2:5" ht="13" x14ac:dyDescent="0.3">
      <c r="B56" s="28" t="s">
        <v>51</v>
      </c>
      <c r="C56" s="29">
        <v>40</v>
      </c>
      <c r="D56" s="29">
        <v>40</v>
      </c>
      <c r="E56" s="30">
        <f t="shared" si="2"/>
        <v>0</v>
      </c>
    </row>
    <row r="57" spans="2:5" ht="13" x14ac:dyDescent="0.3">
      <c r="B57" s="28" t="s">
        <v>52</v>
      </c>
      <c r="C57" s="29">
        <v>100</v>
      </c>
      <c r="D57" s="29">
        <v>120</v>
      </c>
      <c r="E57" s="30">
        <f t="shared" si="2"/>
        <v>20</v>
      </c>
    </row>
    <row r="58" spans="2:5" ht="13" x14ac:dyDescent="0.3">
      <c r="B58" s="28" t="s">
        <v>53</v>
      </c>
      <c r="C58" s="29">
        <v>100</v>
      </c>
      <c r="D58" s="29">
        <v>90</v>
      </c>
      <c r="E58" s="30">
        <f t="shared" si="2"/>
        <v>-10</v>
      </c>
    </row>
    <row r="59" spans="2:5" ht="13" x14ac:dyDescent="0.3">
      <c r="B59" s="28" t="s">
        <v>27</v>
      </c>
      <c r="C59" s="29">
        <v>0</v>
      </c>
      <c r="D59" s="29">
        <v>0</v>
      </c>
      <c r="E59" s="30">
        <f t="shared" si="2"/>
        <v>0</v>
      </c>
    </row>
    <row r="60" spans="2:5" ht="13" x14ac:dyDescent="0.3">
      <c r="B60" s="41" t="s">
        <v>54</v>
      </c>
      <c r="C60" s="42">
        <f>SUM(C50:C59)</f>
        <v>1110</v>
      </c>
      <c r="D60" s="42">
        <f>SUM(D50:D59)</f>
        <v>1190</v>
      </c>
      <c r="E60" s="43">
        <f t="shared" si="2"/>
        <v>80</v>
      </c>
    </row>
    <row r="61" spans="2:5" x14ac:dyDescent="0.25">
      <c r="B61" s="1"/>
      <c r="C61" s="1"/>
      <c r="D61" s="1"/>
      <c r="E61" s="1"/>
    </row>
    <row r="62" spans="2:5" ht="20" x14ac:dyDescent="0.65">
      <c r="B62" s="84" t="s">
        <v>55</v>
      </c>
      <c r="C62" s="85"/>
      <c r="D62" s="85"/>
      <c r="E62" s="86"/>
    </row>
    <row r="63" spans="2:5" ht="12.5" customHeight="1" x14ac:dyDescent="0.25">
      <c r="B63" s="44" t="s">
        <v>30</v>
      </c>
      <c r="C63" s="45" t="s">
        <v>13</v>
      </c>
      <c r="D63" s="45" t="s">
        <v>14</v>
      </c>
      <c r="E63" s="46" t="s">
        <v>15</v>
      </c>
    </row>
    <row r="64" spans="2:5" ht="13" x14ac:dyDescent="0.3">
      <c r="B64" s="28" t="s">
        <v>56</v>
      </c>
      <c r="C64" s="29">
        <v>50</v>
      </c>
      <c r="D64" s="29">
        <v>30</v>
      </c>
      <c r="E64" s="30">
        <f t="shared" ref="E64:E72" si="3">D64-C64</f>
        <v>-20</v>
      </c>
    </row>
    <row r="65" spans="2:5" ht="13" x14ac:dyDescent="0.3">
      <c r="B65" s="28" t="s">
        <v>47</v>
      </c>
      <c r="C65" s="29">
        <v>60</v>
      </c>
      <c r="D65" s="29">
        <v>75</v>
      </c>
      <c r="E65" s="30">
        <f t="shared" si="3"/>
        <v>15</v>
      </c>
    </row>
    <row r="66" spans="2:5" ht="13" x14ac:dyDescent="0.3">
      <c r="B66" s="28" t="s">
        <v>57</v>
      </c>
      <c r="C66" s="29">
        <v>0</v>
      </c>
      <c r="D66" s="29">
        <v>0</v>
      </c>
      <c r="E66" s="30">
        <f t="shared" si="3"/>
        <v>0</v>
      </c>
    </row>
    <row r="67" spans="2:5" ht="13" x14ac:dyDescent="0.3">
      <c r="B67" s="28" t="s">
        <v>58</v>
      </c>
      <c r="C67" s="29">
        <v>40</v>
      </c>
      <c r="D67" s="29">
        <v>40</v>
      </c>
      <c r="E67" s="30">
        <f t="shared" si="3"/>
        <v>0</v>
      </c>
    </row>
    <row r="68" spans="2:5" ht="13" x14ac:dyDescent="0.3">
      <c r="B68" s="28" t="s">
        <v>59</v>
      </c>
      <c r="C68" s="29">
        <v>20</v>
      </c>
      <c r="D68" s="29">
        <v>35</v>
      </c>
      <c r="E68" s="30">
        <f t="shared" si="3"/>
        <v>15</v>
      </c>
    </row>
    <row r="69" spans="2:5" ht="13" x14ac:dyDescent="0.3">
      <c r="B69" s="28" t="s">
        <v>60</v>
      </c>
      <c r="C69" s="29">
        <v>120</v>
      </c>
      <c r="D69" s="29">
        <v>150</v>
      </c>
      <c r="E69" s="30">
        <f t="shared" si="3"/>
        <v>30</v>
      </c>
    </row>
    <row r="70" spans="2:5" ht="13" x14ac:dyDescent="0.3">
      <c r="B70" s="28" t="s">
        <v>61</v>
      </c>
      <c r="C70" s="29">
        <v>30</v>
      </c>
      <c r="D70" s="29">
        <v>25</v>
      </c>
      <c r="E70" s="30">
        <f t="shared" si="3"/>
        <v>-5</v>
      </c>
    </row>
    <row r="71" spans="2:5" ht="13" x14ac:dyDescent="0.3">
      <c r="B71" s="28" t="s">
        <v>27</v>
      </c>
      <c r="C71" s="29">
        <v>0</v>
      </c>
      <c r="D71" s="29">
        <v>0</v>
      </c>
      <c r="E71" s="30">
        <f t="shared" si="3"/>
        <v>0</v>
      </c>
    </row>
    <row r="72" spans="2:5" ht="13" x14ac:dyDescent="0.3">
      <c r="B72" s="47" t="s">
        <v>62</v>
      </c>
      <c r="C72" s="48">
        <f>SUM(C64:C71)</f>
        <v>320</v>
      </c>
      <c r="D72" s="48">
        <f>SUM(D64:D71)</f>
        <v>355</v>
      </c>
      <c r="E72" s="49">
        <f t="shared" si="3"/>
        <v>35</v>
      </c>
    </row>
    <row r="73" spans="2:5" x14ac:dyDescent="0.25">
      <c r="B73" s="1"/>
      <c r="C73" s="1"/>
      <c r="D73" s="1"/>
      <c r="E73" s="1"/>
    </row>
    <row r="74" spans="2:5" ht="20" x14ac:dyDescent="0.65">
      <c r="B74" s="90" t="s">
        <v>63</v>
      </c>
      <c r="C74" s="93"/>
      <c r="D74" s="93"/>
      <c r="E74" s="94"/>
    </row>
    <row r="75" spans="2:5" x14ac:dyDescent="0.25">
      <c r="B75" s="27" t="s">
        <v>30</v>
      </c>
      <c r="C75" s="19" t="s">
        <v>13</v>
      </c>
      <c r="D75" s="19" t="s">
        <v>14</v>
      </c>
      <c r="E75" s="20" t="s">
        <v>15</v>
      </c>
    </row>
    <row r="76" spans="2:5" ht="13" x14ac:dyDescent="0.3">
      <c r="B76" s="28" t="s">
        <v>64</v>
      </c>
      <c r="C76" s="29">
        <v>300</v>
      </c>
      <c r="D76" s="29">
        <v>300</v>
      </c>
      <c r="E76" s="30">
        <f t="shared" ref="E76:E82" si="4">D76-C76</f>
        <v>0</v>
      </c>
    </row>
    <row r="77" spans="2:5" ht="13" x14ac:dyDescent="0.3">
      <c r="B77" s="28" t="s">
        <v>65</v>
      </c>
      <c r="C77" s="29">
        <v>100</v>
      </c>
      <c r="D77" s="29">
        <v>100</v>
      </c>
      <c r="E77" s="30">
        <f t="shared" si="4"/>
        <v>0</v>
      </c>
    </row>
    <row r="78" spans="2:5" ht="13" x14ac:dyDescent="0.3">
      <c r="B78" s="28" t="s">
        <v>66</v>
      </c>
      <c r="C78" s="29">
        <v>400</v>
      </c>
      <c r="D78" s="29">
        <v>400</v>
      </c>
      <c r="E78" s="30">
        <f t="shared" si="4"/>
        <v>0</v>
      </c>
    </row>
    <row r="79" spans="2:5" ht="13" x14ac:dyDescent="0.3">
      <c r="B79" s="28" t="s">
        <v>67</v>
      </c>
      <c r="C79" s="29">
        <v>150</v>
      </c>
      <c r="D79" s="29">
        <v>150</v>
      </c>
      <c r="E79" s="30">
        <f t="shared" si="4"/>
        <v>0</v>
      </c>
    </row>
    <row r="80" spans="2:5" ht="13" x14ac:dyDescent="0.3">
      <c r="B80" s="28" t="s">
        <v>68</v>
      </c>
      <c r="C80" s="29">
        <v>100</v>
      </c>
      <c r="D80" s="29">
        <v>100</v>
      </c>
      <c r="E80" s="30">
        <f t="shared" si="4"/>
        <v>0</v>
      </c>
    </row>
    <row r="81" spans="2:5" ht="13" x14ac:dyDescent="0.3">
      <c r="B81" s="28" t="s">
        <v>27</v>
      </c>
      <c r="C81" s="29">
        <v>0</v>
      </c>
      <c r="D81" s="29">
        <v>0</v>
      </c>
      <c r="E81" s="30">
        <f t="shared" si="4"/>
        <v>0</v>
      </c>
    </row>
    <row r="82" spans="2:5" ht="13" x14ac:dyDescent="0.3">
      <c r="B82" s="31" t="s">
        <v>69</v>
      </c>
      <c r="C82" s="25">
        <f>SUM(C76:C81)</f>
        <v>1050</v>
      </c>
      <c r="D82" s="25">
        <f>SUM(D76:D81)</f>
        <v>1050</v>
      </c>
      <c r="E82" s="26">
        <f t="shared" si="4"/>
        <v>0</v>
      </c>
    </row>
    <row r="83" spans="2:5" x14ac:dyDescent="0.25">
      <c r="B83" s="1"/>
      <c r="C83" s="1"/>
      <c r="D83" s="1"/>
      <c r="E83" s="1"/>
    </row>
    <row r="84" spans="2:5" ht="20" x14ac:dyDescent="0.65">
      <c r="B84" s="95" t="s">
        <v>70</v>
      </c>
      <c r="C84" s="96"/>
      <c r="D84" s="96"/>
      <c r="E84" s="97"/>
    </row>
    <row r="85" spans="2:5" x14ac:dyDescent="0.25">
      <c r="B85" s="32" t="s">
        <v>30</v>
      </c>
      <c r="C85" s="33" t="s">
        <v>13</v>
      </c>
      <c r="D85" s="33" t="s">
        <v>14</v>
      </c>
      <c r="E85" s="34" t="s">
        <v>15</v>
      </c>
    </row>
    <row r="86" spans="2:5" ht="13" x14ac:dyDescent="0.3">
      <c r="B86" s="28" t="s">
        <v>71</v>
      </c>
      <c r="C86" s="29">
        <v>250</v>
      </c>
      <c r="D86" s="29">
        <v>250</v>
      </c>
      <c r="E86" s="30">
        <f t="shared" ref="E86:E94" si="5">D86-C86</f>
        <v>0</v>
      </c>
    </row>
    <row r="87" spans="2:5" ht="13" x14ac:dyDescent="0.3">
      <c r="B87" s="28" t="s">
        <v>72</v>
      </c>
      <c r="C87" s="29">
        <v>150</v>
      </c>
      <c r="D87" s="29">
        <v>200</v>
      </c>
      <c r="E87" s="30">
        <f t="shared" si="5"/>
        <v>50</v>
      </c>
    </row>
    <row r="88" spans="2:5" ht="13" x14ac:dyDescent="0.3">
      <c r="B88" s="28" t="s">
        <v>73</v>
      </c>
      <c r="C88" s="29">
        <v>0</v>
      </c>
      <c r="D88" s="29">
        <v>0</v>
      </c>
      <c r="E88" s="30">
        <f t="shared" si="5"/>
        <v>0</v>
      </c>
    </row>
    <row r="89" spans="2:5" ht="13" x14ac:dyDescent="0.3">
      <c r="B89" s="28" t="s">
        <v>74</v>
      </c>
      <c r="C89" s="29">
        <v>0</v>
      </c>
      <c r="D89" s="29">
        <v>0</v>
      </c>
      <c r="E89" s="30">
        <f t="shared" si="5"/>
        <v>0</v>
      </c>
    </row>
    <row r="90" spans="2:5" ht="13" x14ac:dyDescent="0.3">
      <c r="B90" s="28" t="s">
        <v>75</v>
      </c>
      <c r="C90" s="29">
        <v>0</v>
      </c>
      <c r="D90" s="29">
        <v>0</v>
      </c>
      <c r="E90" s="30">
        <f t="shared" si="5"/>
        <v>0</v>
      </c>
    </row>
    <row r="91" spans="2:5" ht="13" x14ac:dyDescent="0.3">
      <c r="B91" s="28" t="s">
        <v>76</v>
      </c>
      <c r="C91" s="29">
        <v>0</v>
      </c>
      <c r="D91" s="29">
        <v>0</v>
      </c>
      <c r="E91" s="30">
        <f t="shared" si="5"/>
        <v>0</v>
      </c>
    </row>
    <row r="92" spans="2:5" ht="13" x14ac:dyDescent="0.3">
      <c r="B92" s="28" t="s">
        <v>77</v>
      </c>
      <c r="C92" s="29">
        <v>0</v>
      </c>
      <c r="D92" s="29">
        <v>0</v>
      </c>
      <c r="E92" s="30">
        <f t="shared" si="5"/>
        <v>0</v>
      </c>
    </row>
    <row r="93" spans="2:5" ht="13" x14ac:dyDescent="0.3">
      <c r="B93" s="28" t="s">
        <v>27</v>
      </c>
      <c r="C93" s="29">
        <v>0</v>
      </c>
      <c r="D93" s="29">
        <v>0</v>
      </c>
      <c r="E93" s="30">
        <f t="shared" si="5"/>
        <v>0</v>
      </c>
    </row>
    <row r="94" spans="2:5" ht="13" x14ac:dyDescent="0.3">
      <c r="B94" s="35" t="s">
        <v>78</v>
      </c>
      <c r="C94" s="36">
        <f>SUM(C86:C93)</f>
        <v>400</v>
      </c>
      <c r="D94" s="36">
        <f>SUM(D86:D93)</f>
        <v>450</v>
      </c>
      <c r="E94" s="37">
        <f t="shared" si="5"/>
        <v>50</v>
      </c>
    </row>
    <row r="95" spans="2:5" x14ac:dyDescent="0.25">
      <c r="B95" s="1"/>
      <c r="C95" s="1"/>
      <c r="D95" s="1"/>
      <c r="E95" s="1"/>
    </row>
    <row r="96" spans="2:5" ht="20" x14ac:dyDescent="0.65">
      <c r="B96" s="98" t="s">
        <v>79</v>
      </c>
      <c r="C96" s="99"/>
      <c r="D96" s="99"/>
      <c r="E96" s="100"/>
    </row>
    <row r="97" spans="2:5" x14ac:dyDescent="0.25">
      <c r="B97" s="38" t="s">
        <v>30</v>
      </c>
      <c r="C97" s="39" t="s">
        <v>13</v>
      </c>
      <c r="D97" s="39" t="s">
        <v>14</v>
      </c>
      <c r="E97" s="40" t="s">
        <v>15</v>
      </c>
    </row>
    <row r="98" spans="2:5" ht="13" x14ac:dyDescent="0.3">
      <c r="B98" s="28" t="s">
        <v>80</v>
      </c>
      <c r="C98" s="29">
        <v>50</v>
      </c>
      <c r="D98" s="29">
        <v>40</v>
      </c>
      <c r="E98" s="30">
        <f>D98-C98</f>
        <v>-10</v>
      </c>
    </row>
    <row r="99" spans="2:5" ht="13" x14ac:dyDescent="0.3">
      <c r="B99" s="28" t="s">
        <v>81</v>
      </c>
      <c r="C99" s="29">
        <v>0</v>
      </c>
      <c r="D99" s="29">
        <v>0</v>
      </c>
      <c r="E99" s="30">
        <f>D99-C99</f>
        <v>0</v>
      </c>
    </row>
    <row r="100" spans="2:5" ht="13" x14ac:dyDescent="0.3">
      <c r="B100" s="28" t="s">
        <v>27</v>
      </c>
      <c r="C100" s="29">
        <v>0</v>
      </c>
      <c r="D100" s="29">
        <v>0</v>
      </c>
      <c r="E100" s="30">
        <f>D100-C100</f>
        <v>0</v>
      </c>
    </row>
    <row r="101" spans="2:5" ht="13" x14ac:dyDescent="0.3">
      <c r="B101" s="41" t="s">
        <v>82</v>
      </c>
      <c r="C101" s="42">
        <f>SUM(C98:C100)</f>
        <v>50</v>
      </c>
      <c r="D101" s="42">
        <f>SUM(D98:D100)</f>
        <v>40</v>
      </c>
      <c r="E101" s="43">
        <f>D101-C101</f>
        <v>-10</v>
      </c>
    </row>
    <row r="102" spans="2:5" x14ac:dyDescent="0.25">
      <c r="B102" s="1"/>
      <c r="C102" s="1"/>
      <c r="D102" s="1"/>
      <c r="E102" s="1"/>
    </row>
    <row r="103" spans="2:5" ht="20" x14ac:dyDescent="0.65">
      <c r="B103" s="84" t="s">
        <v>83</v>
      </c>
      <c r="C103" s="85"/>
      <c r="D103" s="85"/>
      <c r="E103" s="86"/>
    </row>
    <row r="104" spans="2:5" x14ac:dyDescent="0.25">
      <c r="B104" s="44" t="s">
        <v>30</v>
      </c>
      <c r="C104" s="45" t="s">
        <v>13</v>
      </c>
      <c r="D104" s="45" t="s">
        <v>14</v>
      </c>
      <c r="E104" s="46" t="s">
        <v>15</v>
      </c>
    </row>
    <row r="105" spans="2:5" ht="13" x14ac:dyDescent="0.3">
      <c r="B105" s="28" t="s">
        <v>84</v>
      </c>
      <c r="C105" s="29">
        <v>60</v>
      </c>
      <c r="D105" s="29">
        <v>80</v>
      </c>
      <c r="E105" s="30">
        <f t="shared" ref="E105:E111" si="6">D105-C105</f>
        <v>20</v>
      </c>
    </row>
    <row r="106" spans="2:5" ht="13" x14ac:dyDescent="0.3">
      <c r="B106" s="28" t="s">
        <v>85</v>
      </c>
      <c r="C106" s="29">
        <v>20</v>
      </c>
      <c r="D106" s="29">
        <v>15</v>
      </c>
      <c r="E106" s="30">
        <f t="shared" si="6"/>
        <v>-5</v>
      </c>
    </row>
    <row r="107" spans="2:5" ht="13" x14ac:dyDescent="0.3">
      <c r="B107" s="28" t="s">
        <v>86</v>
      </c>
      <c r="C107" s="29">
        <v>30</v>
      </c>
      <c r="D107" s="29">
        <v>45</v>
      </c>
      <c r="E107" s="30">
        <f t="shared" si="6"/>
        <v>15</v>
      </c>
    </row>
    <row r="108" spans="2:5" ht="13" x14ac:dyDescent="0.3">
      <c r="B108" s="28" t="s">
        <v>87</v>
      </c>
      <c r="C108" s="29">
        <v>40</v>
      </c>
      <c r="D108" s="29">
        <v>50</v>
      </c>
      <c r="E108" s="30">
        <f t="shared" si="6"/>
        <v>10</v>
      </c>
    </row>
    <row r="109" spans="2:5" ht="13" x14ac:dyDescent="0.3">
      <c r="B109" s="28" t="s">
        <v>88</v>
      </c>
      <c r="C109" s="29">
        <v>50</v>
      </c>
      <c r="D109" s="29">
        <v>40</v>
      </c>
      <c r="E109" s="30">
        <f t="shared" si="6"/>
        <v>-10</v>
      </c>
    </row>
    <row r="110" spans="2:5" ht="13" x14ac:dyDescent="0.3">
      <c r="B110" s="28" t="s">
        <v>27</v>
      </c>
      <c r="C110" s="29">
        <v>0</v>
      </c>
      <c r="D110" s="29">
        <v>0</v>
      </c>
      <c r="E110" s="30">
        <f t="shared" si="6"/>
        <v>0</v>
      </c>
    </row>
    <row r="111" spans="2:5" ht="13" x14ac:dyDescent="0.3">
      <c r="B111" s="47" t="s">
        <v>89</v>
      </c>
      <c r="C111" s="48">
        <f>SUM(C105:C110)</f>
        <v>200</v>
      </c>
      <c r="D111" s="48">
        <f>SUM(D105:D110)</f>
        <v>230</v>
      </c>
      <c r="E111" s="49">
        <f t="shared" si="6"/>
        <v>30</v>
      </c>
    </row>
    <row r="112" spans="2:5" x14ac:dyDescent="0.25">
      <c r="B112" s="1"/>
      <c r="C112" s="1"/>
      <c r="D112" s="1"/>
      <c r="E112" s="1"/>
    </row>
    <row r="113" spans="2:5" ht="25" customHeight="1" x14ac:dyDescent="0.6">
      <c r="B113" s="104" t="s">
        <v>90</v>
      </c>
      <c r="C113" s="105"/>
      <c r="D113" s="105"/>
      <c r="E113" s="105"/>
    </row>
    <row r="114" spans="2:5" ht="25" customHeight="1" x14ac:dyDescent="0.25">
      <c r="B114" s="106" t="s">
        <v>91</v>
      </c>
      <c r="C114" s="105"/>
      <c r="D114" s="105"/>
      <c r="E114" s="105"/>
    </row>
    <row r="115" spans="2:5" x14ac:dyDescent="0.25">
      <c r="B115" s="1"/>
      <c r="C115" s="1"/>
      <c r="D115" s="1"/>
      <c r="E115" s="1"/>
    </row>
    <row r="116" spans="2:5" x14ac:dyDescent="0.25">
      <c r="B116" s="1"/>
      <c r="C116" s="1"/>
      <c r="D116" s="1"/>
      <c r="E116" s="1"/>
    </row>
    <row r="117" spans="2:5" x14ac:dyDescent="0.25">
      <c r="B117" s="1"/>
      <c r="C117" s="1"/>
      <c r="D117" s="1"/>
      <c r="E117" s="1"/>
    </row>
    <row r="118" spans="2:5" x14ac:dyDescent="0.25">
      <c r="B118" s="1"/>
      <c r="C118" s="1"/>
      <c r="D118" s="1"/>
      <c r="E118" s="1"/>
    </row>
    <row r="119" spans="2:5" x14ac:dyDescent="0.25">
      <c r="B119" s="1"/>
      <c r="C119" s="1"/>
      <c r="D119" s="1"/>
      <c r="E119" s="1"/>
    </row>
    <row r="120" spans="2:5" ht="25" customHeight="1" x14ac:dyDescent="0.25">
      <c r="B120" s="107" t="s">
        <v>92</v>
      </c>
      <c r="C120" s="108"/>
      <c r="D120" s="108"/>
      <c r="E120" s="109"/>
    </row>
    <row r="121" spans="2:5" x14ac:dyDescent="0.25">
      <c r="B121" s="50"/>
      <c r="C121" s="1"/>
      <c r="D121" s="1"/>
      <c r="E121" s="51"/>
    </row>
    <row r="122" spans="2:5" ht="33" customHeight="1" x14ac:dyDescent="0.25">
      <c r="B122" s="110" t="s">
        <v>93</v>
      </c>
      <c r="C122" s="111"/>
      <c r="D122" s="111"/>
      <c r="E122" s="112"/>
    </row>
    <row r="123" spans="2:5" ht="33" customHeight="1" x14ac:dyDescent="0.25">
      <c r="B123" s="110" t="s">
        <v>94</v>
      </c>
      <c r="C123" s="111"/>
      <c r="D123" s="111"/>
      <c r="E123" s="112"/>
    </row>
    <row r="124" spans="2:5" ht="33" customHeight="1" x14ac:dyDescent="0.25">
      <c r="B124" s="110" t="s">
        <v>95</v>
      </c>
      <c r="C124" s="111"/>
      <c r="D124" s="111"/>
      <c r="E124" s="112"/>
    </row>
    <row r="125" spans="2:5" ht="33" customHeight="1" x14ac:dyDescent="0.25">
      <c r="B125" s="110" t="s">
        <v>96</v>
      </c>
      <c r="C125" s="113"/>
      <c r="D125" s="113"/>
      <c r="E125" s="114"/>
    </row>
    <row r="126" spans="2:5" ht="33" customHeight="1" x14ac:dyDescent="0.25">
      <c r="B126" s="110" t="s">
        <v>97</v>
      </c>
      <c r="C126" s="113"/>
      <c r="D126" s="113"/>
      <c r="E126" s="114"/>
    </row>
    <row r="127" spans="2:5" x14ac:dyDescent="0.25">
      <c r="B127" s="50"/>
      <c r="C127" s="1"/>
      <c r="D127" s="1"/>
      <c r="E127" s="51"/>
    </row>
    <row r="128" spans="2:5" ht="25" customHeight="1" x14ac:dyDescent="0.25">
      <c r="B128" s="115" t="s">
        <v>98</v>
      </c>
      <c r="C128" s="113"/>
      <c r="D128" s="113"/>
      <c r="E128" s="114"/>
    </row>
    <row r="129" spans="2:5" ht="33" customHeight="1" x14ac:dyDescent="0.25">
      <c r="B129" s="110" t="s">
        <v>99</v>
      </c>
      <c r="C129" s="113"/>
      <c r="D129" s="113"/>
      <c r="E129" s="114"/>
    </row>
    <row r="130" spans="2:5" ht="20" customHeight="1" x14ac:dyDescent="0.25">
      <c r="B130" s="110" t="s">
        <v>100</v>
      </c>
      <c r="C130" s="113"/>
      <c r="D130" s="113"/>
      <c r="E130" s="114"/>
    </row>
    <row r="131" spans="2:5" ht="20" customHeight="1" x14ac:dyDescent="0.25">
      <c r="B131" s="101" t="s">
        <v>101</v>
      </c>
      <c r="C131" s="102"/>
      <c r="D131" s="102"/>
      <c r="E131" s="103"/>
    </row>
  </sheetData>
  <sheetProtection algorithmName="SHA-512" hashValue="vQ9ocNuPV3fTooPNrK003DGZAnTpX6nsAerF4N3uyTGVTmByXPg5lveMvZ3LvrPeb36kotXl+L6exWPip0rKIQ==" saltValue="AzPPYtBAoelvEu//Q0B9XA==" spinCount="100000" sheet="1" objects="1" scenarios="1"/>
  <mergeCells count="24">
    <mergeCell ref="B131:E131"/>
    <mergeCell ref="B113:E113"/>
    <mergeCell ref="B114:E114"/>
    <mergeCell ref="B120:E120"/>
    <mergeCell ref="B122:E122"/>
    <mergeCell ref="B123:E123"/>
    <mergeCell ref="B124:E124"/>
    <mergeCell ref="B125:E125"/>
    <mergeCell ref="B126:E126"/>
    <mergeCell ref="B128:E128"/>
    <mergeCell ref="B129:E129"/>
    <mergeCell ref="B130:E130"/>
    <mergeCell ref="B103:E103"/>
    <mergeCell ref="B2:E2"/>
    <mergeCell ref="B3:E3"/>
    <mergeCell ref="B7:E7"/>
    <mergeCell ref="B13:E13"/>
    <mergeCell ref="B20:E20"/>
    <mergeCell ref="B31:E31"/>
    <mergeCell ref="B48:E48"/>
    <mergeCell ref="B62:E62"/>
    <mergeCell ref="B74:E74"/>
    <mergeCell ref="B84:E84"/>
    <mergeCell ref="B96:E96"/>
  </mergeCells>
  <dataValidations count="2">
    <dataValidation type="list" allowBlank="1" showInputMessage="1" showErrorMessage="1" sqref="C5" xr:uid="{F937565B-F7DC-4024-977C-BC6862F81DE4}">
      <formula1>"January,February,March,April,May,June,July,August,September,October,November,December"</formula1>
    </dataValidation>
    <dataValidation type="list" allowBlank="1" showInputMessage="1" showErrorMessage="1" sqref="C6" xr:uid="{E68D1111-5C5D-4192-BDAB-E3164E43CE60}">
      <formula1>"2024,2025,2026,2027,2028,2029,2030"</formula1>
    </dataValidation>
  </dataValidations>
  <hyperlinks>
    <hyperlink ref="B114" r:id="rId1" tooltip="Upgrade to the Pro version" xr:uid="{744E731D-87B4-4115-B623-B83707863426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6C68-F4BE-47EE-B7A9-14EC645D9C7B}">
  <sheetPr codeName="Sheet31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7" t="s">
        <v>102</v>
      </c>
      <c r="C2" s="117"/>
      <c r="D2" s="117"/>
      <c r="E2" s="117"/>
      <c r="F2" s="117"/>
      <c r="G2" s="117"/>
      <c r="H2" s="117"/>
      <c r="I2" s="117"/>
      <c r="J2" s="117"/>
    </row>
    <row r="3" spans="2:10" x14ac:dyDescent="0.25"/>
    <row r="4" spans="2:10" ht="25" customHeight="1" x14ac:dyDescent="0.3">
      <c r="B4" s="52" t="s">
        <v>103</v>
      </c>
      <c r="C4" s="53" t="s">
        <v>104</v>
      </c>
      <c r="D4" s="54" t="s">
        <v>105</v>
      </c>
      <c r="F4" s="55"/>
      <c r="G4" s="55"/>
      <c r="H4" s="55"/>
      <c r="I4" s="55"/>
      <c r="J4" s="55"/>
    </row>
    <row r="5" spans="2:10" ht="16" customHeight="1" x14ac:dyDescent="0.25">
      <c r="B5" s="118" t="s">
        <v>106</v>
      </c>
      <c r="C5" s="118"/>
      <c r="D5" s="118"/>
      <c r="F5" s="55"/>
      <c r="G5" s="55"/>
      <c r="H5" s="55"/>
      <c r="I5" s="55"/>
      <c r="J5" s="55"/>
    </row>
    <row r="6" spans="2:10" ht="17" customHeight="1" x14ac:dyDescent="0.3">
      <c r="B6" s="56" t="s">
        <v>107</v>
      </c>
      <c r="C6" s="57" t="s">
        <v>108</v>
      </c>
      <c r="D6" s="58" t="s">
        <v>109</v>
      </c>
      <c r="F6" s="55"/>
      <c r="G6" s="55"/>
      <c r="H6" s="55"/>
      <c r="I6" s="55"/>
      <c r="J6" s="55"/>
    </row>
    <row r="7" spans="2:10" ht="17" customHeight="1" x14ac:dyDescent="0.3">
      <c r="B7" s="59" t="s">
        <v>110</v>
      </c>
      <c r="C7" s="60" t="s">
        <v>108</v>
      </c>
      <c r="D7" s="58" t="s">
        <v>109</v>
      </c>
      <c r="F7" s="55"/>
      <c r="G7" s="55"/>
      <c r="H7" s="55"/>
      <c r="I7" s="55"/>
      <c r="J7" s="55"/>
    </row>
    <row r="8" spans="2:10" ht="17" customHeight="1" x14ac:dyDescent="0.3">
      <c r="B8" s="56" t="s">
        <v>111</v>
      </c>
      <c r="C8" s="57" t="s">
        <v>108</v>
      </c>
      <c r="D8" s="58" t="s">
        <v>109</v>
      </c>
      <c r="F8" s="55"/>
      <c r="G8" s="55"/>
      <c r="H8" s="55"/>
      <c r="I8" s="55"/>
      <c r="J8" s="55"/>
    </row>
    <row r="9" spans="2:10" ht="17" customHeight="1" x14ac:dyDescent="0.3">
      <c r="B9" s="61" t="s">
        <v>112</v>
      </c>
      <c r="C9" s="60" t="s">
        <v>108</v>
      </c>
      <c r="D9" s="58" t="s">
        <v>109</v>
      </c>
      <c r="F9" s="55"/>
      <c r="G9" s="55"/>
      <c r="H9" s="55"/>
      <c r="I9" s="55"/>
      <c r="J9" s="55"/>
    </row>
    <row r="10" spans="2:10" ht="16" customHeight="1" x14ac:dyDescent="0.25">
      <c r="B10" s="118" t="s">
        <v>113</v>
      </c>
      <c r="C10" s="119"/>
      <c r="D10" s="119"/>
      <c r="F10" s="55"/>
      <c r="G10" s="55"/>
      <c r="H10" s="55"/>
      <c r="I10" s="55"/>
      <c r="J10" s="55"/>
    </row>
    <row r="11" spans="2:10" ht="17" customHeight="1" x14ac:dyDescent="0.3">
      <c r="B11" s="56" t="s">
        <v>114</v>
      </c>
      <c r="C11" s="62" t="s">
        <v>109</v>
      </c>
      <c r="D11" s="58" t="s">
        <v>109</v>
      </c>
      <c r="F11" s="55"/>
      <c r="G11" s="55"/>
      <c r="H11" s="55"/>
      <c r="I11" s="55"/>
      <c r="J11" s="55"/>
    </row>
    <row r="12" spans="2:10" ht="17" customHeight="1" x14ac:dyDescent="0.3">
      <c r="B12" s="59" t="s">
        <v>115</v>
      </c>
      <c r="C12" s="63" t="s">
        <v>109</v>
      </c>
      <c r="D12" s="58" t="s">
        <v>109</v>
      </c>
      <c r="F12" s="55"/>
      <c r="G12" s="55"/>
      <c r="H12" s="55"/>
      <c r="I12" s="55"/>
      <c r="J12" s="55"/>
    </row>
    <row r="13" spans="2:10" ht="17" customHeight="1" x14ac:dyDescent="0.3">
      <c r="B13" s="64" t="s">
        <v>116</v>
      </c>
      <c r="C13" s="62" t="s">
        <v>109</v>
      </c>
      <c r="D13" s="58" t="s">
        <v>109</v>
      </c>
      <c r="F13" s="55"/>
      <c r="G13" s="55"/>
      <c r="H13" s="55"/>
      <c r="I13" s="55"/>
      <c r="J13" s="55"/>
    </row>
    <row r="14" spans="2:10" ht="16" customHeight="1" x14ac:dyDescent="0.25">
      <c r="B14" s="118" t="s">
        <v>117</v>
      </c>
      <c r="C14" s="120"/>
      <c r="D14" s="120"/>
      <c r="F14" s="55"/>
      <c r="G14" s="55"/>
      <c r="H14" s="55"/>
      <c r="I14" s="55"/>
      <c r="J14" s="55"/>
    </row>
    <row r="15" spans="2:10" ht="17" customHeight="1" x14ac:dyDescent="0.3">
      <c r="B15" s="56" t="s">
        <v>118</v>
      </c>
      <c r="C15" s="62" t="s">
        <v>109</v>
      </c>
      <c r="D15" s="58" t="s">
        <v>109</v>
      </c>
      <c r="F15" s="55"/>
      <c r="G15" s="55"/>
      <c r="H15" s="55"/>
      <c r="I15" s="55"/>
      <c r="J15" s="55"/>
    </row>
    <row r="16" spans="2:10" ht="17" customHeight="1" x14ac:dyDescent="0.3">
      <c r="B16" s="59" t="s">
        <v>119</v>
      </c>
      <c r="C16" s="63" t="s">
        <v>109</v>
      </c>
      <c r="D16" s="58" t="s">
        <v>109</v>
      </c>
      <c r="F16" s="55"/>
      <c r="G16" s="55"/>
      <c r="H16" s="55"/>
      <c r="I16" s="55"/>
      <c r="J16" s="55"/>
    </row>
    <row r="17" spans="2:11" ht="17" customHeight="1" x14ac:dyDescent="0.3">
      <c r="B17" s="56" t="s">
        <v>120</v>
      </c>
      <c r="C17" s="62" t="s">
        <v>109</v>
      </c>
      <c r="D17" s="58" t="s">
        <v>109</v>
      </c>
      <c r="F17" s="55"/>
      <c r="G17" s="55"/>
      <c r="H17" s="55"/>
      <c r="I17" s="55"/>
      <c r="J17" s="55"/>
    </row>
    <row r="18" spans="2:11" ht="17" customHeight="1" x14ac:dyDescent="0.3">
      <c r="B18" s="59" t="s">
        <v>121</v>
      </c>
      <c r="C18" s="63" t="s">
        <v>109</v>
      </c>
      <c r="D18" s="58" t="s">
        <v>109</v>
      </c>
      <c r="F18" s="55"/>
      <c r="G18" s="55"/>
      <c r="H18" s="55"/>
      <c r="I18" s="55"/>
      <c r="J18" s="55"/>
    </row>
    <row r="19" spans="2:11" ht="17" customHeight="1" x14ac:dyDescent="0.3">
      <c r="B19" s="56" t="s">
        <v>122</v>
      </c>
      <c r="C19" s="57" t="s">
        <v>108</v>
      </c>
      <c r="D19" s="58" t="s">
        <v>109</v>
      </c>
      <c r="F19" s="55"/>
      <c r="G19" s="55"/>
      <c r="H19" s="55"/>
      <c r="I19" s="55"/>
      <c r="J19" s="55"/>
    </row>
    <row r="20" spans="2:11" ht="25" customHeight="1" x14ac:dyDescent="0.3">
      <c r="B20" s="52" t="s">
        <v>123</v>
      </c>
      <c r="C20" s="65" t="s">
        <v>124</v>
      </c>
      <c r="D20" s="66" t="s">
        <v>125</v>
      </c>
      <c r="F20" s="55"/>
      <c r="G20" s="55"/>
      <c r="H20" s="55"/>
      <c r="I20" s="55"/>
      <c r="J20" s="55"/>
    </row>
    <row r="21" spans="2:11" x14ac:dyDescent="0.25">
      <c r="F21" s="55"/>
      <c r="G21" s="55"/>
      <c r="H21" s="55"/>
      <c r="I21" s="55"/>
      <c r="J21" s="55"/>
    </row>
    <row r="22" spans="2:11" ht="24" customHeight="1" x14ac:dyDescent="0.25">
      <c r="B22" s="121" t="s">
        <v>126</v>
      </c>
      <c r="C22" s="121"/>
      <c r="D22" s="121"/>
      <c r="F22" s="55"/>
      <c r="G22" s="55"/>
      <c r="H22" s="55"/>
      <c r="I22" s="55"/>
      <c r="J22" s="55"/>
    </row>
    <row r="23" spans="2:11" ht="22" customHeight="1" x14ac:dyDescent="0.25">
      <c r="B23" s="116" t="s">
        <v>127</v>
      </c>
      <c r="C23" s="116"/>
      <c r="D23" s="116"/>
      <c r="F23" s="55"/>
      <c r="G23" s="55"/>
      <c r="H23" s="55"/>
      <c r="I23" s="55"/>
      <c r="J23" s="55"/>
    </row>
    <row r="24" spans="2:11" ht="21" customHeight="1" x14ac:dyDescent="0.25"/>
    <row r="25" spans="2:11" ht="2" customHeight="1" x14ac:dyDescent="0.25"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2:11" ht="21" customHeight="1" x14ac:dyDescent="0.25"/>
    <row r="27" spans="2:11" ht="41" customHeight="1" x14ac:dyDescent="0.25">
      <c r="B27" s="129" t="s">
        <v>128</v>
      </c>
      <c r="C27" s="130"/>
      <c r="D27" s="131"/>
      <c r="F27" s="55"/>
      <c r="G27" s="55"/>
      <c r="H27" s="55"/>
      <c r="I27" s="55"/>
      <c r="J27" s="55"/>
    </row>
    <row r="28" spans="2:11" ht="20" customHeight="1" x14ac:dyDescent="0.3">
      <c r="B28" s="132" t="s">
        <v>129</v>
      </c>
      <c r="C28" s="133"/>
      <c r="D28" s="134"/>
      <c r="F28" s="55"/>
      <c r="G28" s="55"/>
      <c r="H28" s="55"/>
      <c r="I28" s="55"/>
      <c r="J28" s="55"/>
    </row>
    <row r="29" spans="2:11" ht="33.5" customHeight="1" x14ac:dyDescent="0.25">
      <c r="B29" s="135" t="s">
        <v>130</v>
      </c>
      <c r="C29" s="136"/>
      <c r="D29" s="137"/>
      <c r="F29" s="55"/>
      <c r="G29" s="55"/>
      <c r="H29" s="55"/>
      <c r="I29" s="55"/>
      <c r="J29" s="55"/>
    </row>
    <row r="30" spans="2:11" ht="20" customHeight="1" x14ac:dyDescent="0.3">
      <c r="B30" s="138" t="s">
        <v>131</v>
      </c>
      <c r="C30" s="139"/>
      <c r="D30" s="140"/>
      <c r="F30" s="55"/>
      <c r="G30" s="55"/>
      <c r="H30" s="55"/>
      <c r="I30" s="55"/>
      <c r="J30" s="55"/>
    </row>
    <row r="31" spans="2:11" ht="20" customHeight="1" x14ac:dyDescent="0.25">
      <c r="B31" s="141" t="s">
        <v>151</v>
      </c>
      <c r="C31" s="142"/>
      <c r="D31" s="143"/>
      <c r="F31" s="55"/>
      <c r="G31" s="55"/>
      <c r="H31" s="55"/>
      <c r="I31" s="55"/>
      <c r="J31" s="55"/>
    </row>
    <row r="32" spans="2:11" ht="20" customHeight="1" x14ac:dyDescent="0.25">
      <c r="B32" s="144" t="s">
        <v>132</v>
      </c>
      <c r="C32" s="145"/>
      <c r="D32" s="146"/>
      <c r="F32" s="55"/>
      <c r="G32" s="55"/>
      <c r="H32" s="55"/>
      <c r="I32" s="55"/>
      <c r="J32" s="55"/>
    </row>
    <row r="33" spans="2:10" ht="12.5" customHeight="1" x14ac:dyDescent="0.25">
      <c r="B33" s="122" t="s">
        <v>152</v>
      </c>
      <c r="C33" s="123"/>
      <c r="D33" s="124"/>
      <c r="F33" s="55"/>
      <c r="G33" s="55"/>
      <c r="H33" s="55"/>
      <c r="I33" s="55"/>
      <c r="J33" s="55"/>
    </row>
    <row r="34" spans="2:10" ht="29.5" customHeight="1" x14ac:dyDescent="0.25">
      <c r="B34" s="125"/>
      <c r="C34" s="126"/>
      <c r="D34" s="127"/>
      <c r="F34" s="55"/>
      <c r="G34" s="55"/>
      <c r="H34" s="55"/>
      <c r="I34" s="55"/>
      <c r="J34" s="55"/>
    </row>
    <row r="35" spans="2:10" x14ac:dyDescent="0.25"/>
    <row r="36" spans="2:10" ht="2" customHeight="1" x14ac:dyDescent="0.25">
      <c r="B36" s="67"/>
      <c r="C36" s="67"/>
      <c r="D36" s="67"/>
      <c r="E36" s="67"/>
      <c r="F36" s="67"/>
      <c r="G36" s="67"/>
      <c r="H36" s="67"/>
      <c r="I36" s="67"/>
      <c r="J36" s="67"/>
    </row>
    <row r="37" spans="2:10" x14ac:dyDescent="0.25"/>
    <row r="38" spans="2:10" x14ac:dyDescent="0.25">
      <c r="B38" s="128" t="s">
        <v>133</v>
      </c>
      <c r="C38" s="128"/>
      <c r="D38" s="128"/>
      <c r="E38" s="128"/>
      <c r="F38" s="128"/>
      <c r="G38" s="128"/>
      <c r="H38" s="128"/>
      <c r="I38" s="128"/>
      <c r="J38" s="128"/>
    </row>
    <row r="39" spans="2:10" x14ac:dyDescent="0.25">
      <c r="B39" s="128"/>
      <c r="C39" s="128"/>
      <c r="D39" s="128"/>
      <c r="E39" s="128"/>
      <c r="F39" s="128"/>
      <c r="G39" s="128"/>
      <c r="H39" s="128"/>
      <c r="I39" s="128"/>
      <c r="J39" s="12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qtedDySbTS1U3AqJfwZFh+D3UKIxaTzBh/4d7QcUi4qHGBLh34yOsY+rnp+p4UGM5pMhBN2AI9K9pth+feBCMQ==" saltValue="KIVsbxxhbIdjR7HgOjX5Q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EFAE3E8-4312-4310-A5A9-470D70E35A51}"/>
    <hyperlink ref="B33" r:id="rId2" xr:uid="{442934AB-0BB6-4CF2-96F4-BCAEB920D30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95F8-6415-4A07-AB30-77F86DDE6F87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8" hidden="1" customWidth="1"/>
    <col min="2" max="14" width="9.1796875" style="68" customWidth="1"/>
    <col min="15" max="15" width="2.6328125" style="68" hidden="1" customWidth="1"/>
    <col min="16" max="16384" width="5" style="68" hidden="1"/>
  </cols>
  <sheetData>
    <row r="1" spans="2:14" ht="14" hidden="1" x14ac:dyDescent="0.3"/>
    <row r="2" spans="2:14" ht="50.15" customHeight="1" x14ac:dyDescent="0.6">
      <c r="B2" s="69"/>
      <c r="C2" s="148" t="s">
        <v>134</v>
      </c>
      <c r="D2" s="148"/>
      <c r="E2" s="148"/>
      <c r="F2" s="148"/>
      <c r="G2" s="148"/>
      <c r="H2" s="148"/>
      <c r="I2" s="148"/>
      <c r="J2" s="149"/>
      <c r="K2" s="149"/>
      <c r="L2" s="149"/>
      <c r="M2" s="149"/>
      <c r="N2" s="149"/>
    </row>
    <row r="3" spans="2:14" ht="7.5" hidden="1" customHeight="1" x14ac:dyDescent="0.3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2:14" ht="7.5" hidden="1" customHeight="1" x14ac:dyDescent="0.3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2:14" ht="14" x14ac:dyDescent="0.3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14" ht="26" x14ac:dyDescent="0.35">
      <c r="B6" s="72">
        <v>4</v>
      </c>
      <c r="C6" s="73" t="s">
        <v>135</v>
      </c>
      <c r="D6" s="74"/>
      <c r="E6" s="74"/>
      <c r="F6" s="74"/>
      <c r="G6" s="74"/>
      <c r="H6" s="75"/>
      <c r="I6" s="74"/>
      <c r="J6" s="75"/>
      <c r="K6" s="75"/>
      <c r="L6" s="75"/>
      <c r="M6" s="75"/>
      <c r="N6" s="71"/>
    </row>
    <row r="7" spans="2:14" ht="15.75" customHeight="1" x14ac:dyDescent="0.3">
      <c r="B7" s="76"/>
      <c r="C7" s="150" t="s">
        <v>136</v>
      </c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71"/>
    </row>
    <row r="8" spans="2:14" ht="3.75" customHeight="1" x14ac:dyDescent="0.35">
      <c r="B8" s="76"/>
      <c r="C8" s="77"/>
      <c r="D8" s="74"/>
      <c r="E8" s="74"/>
      <c r="F8" s="74"/>
      <c r="G8" s="74"/>
      <c r="H8" s="75"/>
      <c r="I8" s="74"/>
      <c r="J8" s="75"/>
      <c r="K8" s="75"/>
      <c r="L8" s="75"/>
      <c r="M8" s="75"/>
      <c r="N8" s="71"/>
    </row>
    <row r="9" spans="2:14" ht="6" customHeight="1" x14ac:dyDescent="0.3">
      <c r="B9" s="78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71"/>
    </row>
    <row r="10" spans="2:14" ht="24.75" customHeight="1" x14ac:dyDescent="0.3">
      <c r="B10" s="78">
        <v>4</v>
      </c>
      <c r="C10" s="152" t="s">
        <v>137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71"/>
    </row>
    <row r="11" spans="2:14" ht="9.75" hidden="1" customHeight="1" x14ac:dyDescent="0.35">
      <c r="B11" s="7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1"/>
    </row>
    <row r="12" spans="2:14" ht="9.75" hidden="1" customHeight="1" x14ac:dyDescent="0.35">
      <c r="B12" s="71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1"/>
    </row>
    <row r="13" spans="2:14" ht="9.75" customHeight="1" x14ac:dyDescent="0.35">
      <c r="B13" s="71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1"/>
    </row>
    <row r="14" spans="2:14" ht="24.75" customHeight="1" x14ac:dyDescent="0.35">
      <c r="B14" s="72">
        <v>4</v>
      </c>
      <c r="C14" s="79" t="s">
        <v>138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1"/>
    </row>
    <row r="15" spans="2:14" ht="24.75" customHeight="1" x14ac:dyDescent="0.35">
      <c r="B15" s="71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1"/>
    </row>
    <row r="16" spans="2:14" ht="24.75" customHeight="1" x14ac:dyDescent="0.3">
      <c r="B16" s="78">
        <v>4</v>
      </c>
      <c r="C16" s="147" t="s">
        <v>139</v>
      </c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71"/>
    </row>
    <row r="17" spans="2:14" ht="24.75" customHeight="1" x14ac:dyDescent="0.3">
      <c r="B17" s="78">
        <v>4</v>
      </c>
      <c r="C17" s="147" t="s">
        <v>140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71"/>
    </row>
    <row r="18" spans="2:14" ht="24.75" customHeight="1" x14ac:dyDescent="0.3">
      <c r="B18" s="78">
        <v>4</v>
      </c>
      <c r="C18" s="147" t="s">
        <v>141</v>
      </c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71"/>
    </row>
    <row r="19" spans="2:14" ht="14.5" x14ac:dyDescent="0.35">
      <c r="B19" s="71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1"/>
    </row>
    <row r="20" spans="2:14" ht="24.75" customHeight="1" x14ac:dyDescent="0.35">
      <c r="B20" s="72">
        <v>4</v>
      </c>
      <c r="C20" s="79" t="s">
        <v>142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1"/>
    </row>
    <row r="21" spans="2:14" ht="14.5" x14ac:dyDescent="0.35">
      <c r="B21" s="71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1"/>
    </row>
    <row r="22" spans="2:14" ht="38.5" customHeight="1" x14ac:dyDescent="0.3">
      <c r="B22" s="78">
        <v>4</v>
      </c>
      <c r="C22" s="147" t="s">
        <v>143</v>
      </c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71"/>
    </row>
    <row r="23" spans="2:14" ht="38.25" customHeight="1" x14ac:dyDescent="0.3">
      <c r="B23" s="78">
        <v>4</v>
      </c>
      <c r="C23" s="147" t="s">
        <v>144</v>
      </c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71"/>
    </row>
    <row r="24" spans="2:14" ht="33.75" customHeight="1" x14ac:dyDescent="0.3">
      <c r="B24" s="78">
        <v>4</v>
      </c>
      <c r="C24" s="147" t="s">
        <v>145</v>
      </c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71"/>
    </row>
    <row r="25" spans="2:14" ht="33.75" customHeight="1" x14ac:dyDescent="0.3">
      <c r="B25" s="78">
        <v>4</v>
      </c>
      <c r="C25" s="147" t="s">
        <v>146</v>
      </c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71"/>
    </row>
    <row r="26" spans="2:14" ht="33.75" customHeight="1" x14ac:dyDescent="0.3">
      <c r="B26" s="78">
        <v>4</v>
      </c>
      <c r="C26" s="147" t="s">
        <v>147</v>
      </c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71"/>
    </row>
    <row r="27" spans="2:14" ht="14.5" x14ac:dyDescent="0.35">
      <c r="B27" s="80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1"/>
    </row>
    <row r="28" spans="2:14" ht="30" customHeight="1" x14ac:dyDescent="0.3">
      <c r="B28" s="81">
        <v>4</v>
      </c>
      <c r="C28" s="153" t="s">
        <v>148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71"/>
    </row>
    <row r="29" spans="2:14" ht="52.5" customHeight="1" x14ac:dyDescent="0.3">
      <c r="B29" s="82">
        <v>4</v>
      </c>
      <c r="C29" s="155" t="s">
        <v>149</v>
      </c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71"/>
    </row>
    <row r="30" spans="2:14" ht="30" customHeight="1" x14ac:dyDescent="0.3">
      <c r="B30" s="82">
        <v>4</v>
      </c>
      <c r="C30" s="156" t="s">
        <v>150</v>
      </c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71"/>
    </row>
    <row r="31" spans="2:14" ht="14" x14ac:dyDescent="0.3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2:14" ht="14" x14ac:dyDescent="0.3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2:14" ht="14" x14ac:dyDescent="0.3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2:14" ht="14" x14ac:dyDescent="0.3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2:14" ht="14" x14ac:dyDescent="0.3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</row>
    <row r="36" spans="2:14" ht="14" x14ac:dyDescent="0.3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</row>
    <row r="37" spans="2:14" ht="14" customHeight="1" x14ac:dyDescent="0.3"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</row>
    <row r="38" spans="2:14" ht="14" customHeight="1" x14ac:dyDescent="0.3"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</row>
    <row r="39" spans="2:14" ht="14" customHeight="1" x14ac:dyDescent="0.3"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</row>
    <row r="40" spans="2:14" ht="14" customHeight="1" x14ac:dyDescent="0.3"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Household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2026-07-19T07:02:05Z</dcterms:created>
  <dcterms:modified xsi:type="dcterms:W3CDTF">2026-07-22T17:25:05Z</dcterms:modified>
</cp:coreProperties>
</file>