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9B46BAFF-E14A-48B3-853A-8814B3505ECB}" xr6:coauthVersionLast="47" xr6:coauthVersionMax="47" xr10:uidLastSave="{00000000-0000-0000-0000-000000000000}"/>
  <bookViews>
    <workbookView xWindow="-110" yWindow="-110" windowWidth="38620" windowHeight="21100" xr2:uid="{0706B7EC-4483-41A2-BC5F-47CA1FCC4F17}"/>
  </bookViews>
  <sheets>
    <sheet name="Monthly Grocery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44" i="1" l="1"/>
  <c r="G44" i="1"/>
  <c r="H7" i="1" s="1"/>
  <c r="F44" i="1"/>
  <c r="E44" i="1"/>
  <c r="F7" i="1" s="1"/>
  <c r="D44" i="1"/>
  <c r="I43" i="1"/>
  <c r="I42" i="1"/>
  <c r="I41" i="1"/>
  <c r="I40" i="1"/>
  <c r="I39" i="1"/>
  <c r="I38" i="1"/>
  <c r="I37" i="1"/>
  <c r="I36" i="1"/>
  <c r="I35" i="1"/>
  <c r="D18" i="1" s="1"/>
  <c r="I34" i="1"/>
  <c r="I33" i="1"/>
  <c r="I32" i="1"/>
  <c r="D17" i="1" s="1"/>
  <c r="I31" i="1"/>
  <c r="I30" i="1"/>
  <c r="D16" i="1" s="1"/>
  <c r="I29" i="1"/>
  <c r="I28" i="1"/>
  <c r="I27" i="1"/>
  <c r="I26" i="1"/>
  <c r="I25" i="1"/>
  <c r="I24" i="1"/>
  <c r="I44" i="1" s="1"/>
  <c r="C20" i="1"/>
  <c r="B10" i="1" s="1"/>
  <c r="D19" i="1"/>
  <c r="E19" i="1" s="1"/>
  <c r="I19" i="1" s="1"/>
  <c r="H15" i="1"/>
  <c r="D15" i="1"/>
  <c r="F15" i="1" s="1"/>
  <c r="I7" i="1"/>
  <c r="G7" i="1"/>
  <c r="E7" i="1"/>
  <c r="C7" i="1"/>
  <c r="I6" i="1"/>
  <c r="H6" i="1"/>
  <c r="G6" i="1"/>
  <c r="F6" i="1"/>
  <c r="E6" i="1"/>
  <c r="H16" i="1" l="1"/>
  <c r="D20" i="1"/>
  <c r="F16" i="1"/>
  <c r="E16" i="1"/>
  <c r="I16" i="1" s="1"/>
  <c r="H17" i="1"/>
  <c r="F17" i="1"/>
  <c r="E17" i="1"/>
  <c r="I17" i="1" s="1"/>
  <c r="H18" i="1"/>
  <c r="F18" i="1"/>
  <c r="E18" i="1"/>
  <c r="I18" i="1" s="1"/>
  <c r="G18" i="1"/>
  <c r="G15" i="1"/>
  <c r="G17" i="1"/>
  <c r="G20" i="1"/>
  <c r="G16" i="1"/>
  <c r="G19" i="1"/>
  <c r="H19" i="1"/>
  <c r="E20" i="1"/>
  <c r="F20" i="1"/>
  <c r="E10" i="1" s="1"/>
  <c r="F19" i="1"/>
  <c r="E15" i="1"/>
  <c r="I15" i="1" s="1"/>
  <c r="D10" i="1" l="1"/>
  <c r="I20" i="1"/>
  <c r="C10" i="1"/>
  <c r="H20" i="1"/>
</calcChain>
</file>

<file path=xl/sharedStrings.xml><?xml version="1.0" encoding="utf-8"?>
<sst xmlns="http://schemas.openxmlformats.org/spreadsheetml/2006/main" count="159" uniqueCount="114">
  <si>
    <t>MONTHLY GROCERY BUDGET</t>
  </si>
  <si>
    <t>Set a grocery budget, log each week's shopping by category and watch the remainder.</t>
  </si>
  <si>
    <t>MONTH</t>
  </si>
  <si>
    <t>January</t>
  </si>
  <si>
    <t>SPEND BY WEEK</t>
  </si>
  <si>
    <t>YEAR</t>
  </si>
  <si>
    <t>GROCERY BUDGET</t>
  </si>
  <si>
    <t>BUDGET</t>
  </si>
  <si>
    <t>SPENT</t>
  </si>
  <si>
    <t>REMAINING</t>
  </si>
  <si>
    <t>% USED</t>
  </si>
  <si>
    <t>for groceries</t>
  </si>
  <si>
    <t>logged so far</t>
  </si>
  <si>
    <t>left to spend</t>
  </si>
  <si>
    <t>of budget used</t>
  </si>
  <si>
    <t>CATEGORIES</t>
  </si>
  <si>
    <t>CATEGORY</t>
  </si>
  <si>
    <t>ACTUAL</t>
  </si>
  <si>
    <t>% OF SPEND</t>
  </si>
  <si>
    <t>AVG / WK</t>
  </si>
  <si>
    <t>STATUS</t>
  </si>
  <si>
    <t>Fruits &amp; Vegetables</t>
  </si>
  <si>
    <t>Meat &amp; Fish</t>
  </si>
  <si>
    <t>Dairy &amp; Eggs</t>
  </si>
  <si>
    <t>Pantry &amp; Dry Goods</t>
  </si>
  <si>
    <t>Snacks &amp; Household</t>
  </si>
  <si>
    <t>TOTAL</t>
  </si>
  <si>
    <t>SPENDING LOG</t>
  </si>
  <si>
    <t>ITEM DESCRIPTION</t>
  </si>
  <si>
    <t>WEEK 1</t>
  </si>
  <si>
    <t>WEEK 2</t>
  </si>
  <si>
    <t>WEEK 3</t>
  </si>
  <si>
    <t>WEEK 4</t>
  </si>
  <si>
    <t>WEEK 5</t>
  </si>
  <si>
    <t>Apples, bananas</t>
  </si>
  <si>
    <t>Salad &amp; spinach</t>
  </si>
  <si>
    <t>Seasonal fruit</t>
  </si>
  <si>
    <t>Berries</t>
  </si>
  <si>
    <t>Chicken breast</t>
  </si>
  <si>
    <t>Salmon fillets</t>
  </si>
  <si>
    <t>Ground beef</t>
  </si>
  <si>
    <t>Deli &amp; other</t>
  </si>
  <si>
    <t>Milk &amp; eggs</t>
  </si>
  <si>
    <t>Cheese &amp; yogurt</t>
  </si>
  <si>
    <t>Butter</t>
  </si>
  <si>
    <t>Rice &amp; pasta</t>
  </si>
  <si>
    <t>Oil &amp; spices</t>
  </si>
  <si>
    <t>Canned goods</t>
  </si>
  <si>
    <t>Chips &amp; drinks</t>
  </si>
  <si>
    <t>Detergent, paper</t>
  </si>
  <si>
    <t>Cleaning supplies</t>
  </si>
  <si>
    <t>Free Monthly Grocery Budget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</si>
  <si>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</si>
  <si>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</si>
  <si>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</si>
  <si>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</si>
  <si>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Grocery Spending By Category.</t>
  </si>
  <si>
    <t>4. The totals and KPI cards update automatically as you type.</t>
  </si>
  <si>
    <t>5. Review the category table and spend-by-week strip to pace your month.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</si>
  <si>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</si>
  <si>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</si>
  <si>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</si>
  <si>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</si>
  <si>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Monthly Grocery Budget</t>
  </si>
  <si>
    <t>WHAT YOU GET</t>
  </si>
  <si>
    <t>FREE</t>
  </si>
  <si>
    <t>PRO ⭐</t>
  </si>
  <si>
    <t>DASHBOARD &amp; VISUALS</t>
  </si>
  <si>
    <t>Live charts (2, auto-updating)</t>
  </si>
  <si>
    <t>—</t>
  </si>
  <si>
    <t>✓</t>
  </si>
  <si>
    <t>Category Mix chart</t>
  </si>
  <si>
    <t>Spending trend</t>
  </si>
  <si>
    <t>Grocery Check status</t>
  </si>
  <si>
    <t>INSIGHTS</t>
  </si>
  <si>
    <t>Average per week</t>
  </si>
  <si>
    <t>Category breakdown</t>
  </si>
  <si>
    <t>KPI summary cards</t>
  </si>
  <si>
    <t>PLAN &amp; CUSTOMISE</t>
  </si>
  <si>
    <t>Grocery categories</t>
  </si>
  <si>
    <t>Budget vs spent</t>
  </si>
  <si>
    <t>Shopping log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</si>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</sst>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"/>
    <numFmt numFmtId="165" formatCode="&quot;$&quot;#,##0;\(&quot;$&quot;#,##0\);&quot;-&quot;"/>
    <numFmt numFmtId="166" formatCode="0.0%"/>
    <numFmt numFmtId="167" formatCode="&quot;$&quot;#,##0;\(&quot;$&quot;#,##0\)"/>
  </numFmts>
  <fonts count="49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i/>
      <sz val="10"/>
      <color rgb="FF3D405B"/>
      <name val="Josefin Sans"/>
    </font>
    <font>
      <sz val="10"/>
      <color rgb="FF3D405B"/>
      <name val="Arial"/>
      <family val="2"/>
      <scheme val="minor"/>
    </font>
    <font>
      <b/>
      <sz val="10"/>
      <color rgb="FF3D405B"/>
      <name val="Josefin Sans"/>
    </font>
    <font>
      <sz val="11"/>
      <color rgb="FF0000FF"/>
      <name val="Josefin Sans"/>
    </font>
    <font>
      <b/>
      <sz val="11"/>
      <color rgb="FF3D405B"/>
      <name val="Josefin Sans"/>
    </font>
    <font>
      <sz val="10"/>
      <color rgb="FF000000"/>
      <name val="Josefin Sans"/>
    </font>
    <font>
      <sz val="11"/>
      <color rgb="FF000000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10"/>
      <color rgb="FF0000FF"/>
      <name val="Josefin Sans"/>
    </font>
    <font>
      <b/>
      <sz val="10"/>
      <color rgb="FF000000"/>
      <name val="Josefin Sans"/>
    </font>
    <font>
      <sz val="10"/>
      <color rgb="FF424562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5">
    <fill>
      <patternFill patternType="none"/>
    </fill>
    <fill>
      <patternFill patternType="gray125"/>
    </fill>
    <fill>
      <patternFill patternType="solid">
        <fgColor rgb="FFE6EEEB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DF1D8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8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/>
      <top style="thin">
        <color rgb="FFD9D9D9"/>
      </top>
      <bottom/>
      <diagonal/>
    </border>
    <border>
      <left/>
      <right style="thin">
        <color rgb="FF84A59D"/>
      </right>
      <top style="thin">
        <color rgb="FFD9D9D9"/>
      </top>
      <bottom/>
      <diagonal/>
    </border>
    <border>
      <left style="thin">
        <color rgb="FF84A59D"/>
      </left>
      <right/>
      <top/>
      <bottom/>
      <diagonal/>
    </border>
    <border>
      <left/>
      <right style="thin">
        <color rgb="FF84A59D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/>
      <right/>
      <top/>
      <bottom style="thin">
        <color rgb="FFD9D9D9"/>
      </bottom>
      <diagonal/>
    </border>
    <border>
      <left/>
      <right style="thin">
        <color rgb="FF84A59D"/>
      </right>
      <top/>
      <bottom style="thin">
        <color rgb="FFD9D9D9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9" fillId="0" borderId="0" applyNumberFormat="0" applyFill="0" applyBorder="0" applyAlignment="0" applyProtection="0"/>
    <xf numFmtId="0" fontId="31" fillId="0" borderId="0"/>
  </cellStyleXfs>
  <cellXfs count="147">
    <xf numFmtId="0" fontId="0" fillId="0" borderId="0" xfId="0"/>
    <xf numFmtId="0" fontId="1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Protection="1"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0" fillId="4" borderId="0" xfId="0" applyFill="1" applyProtection="1">
      <protection hidden="1"/>
    </xf>
    <xf numFmtId="0" fontId="6" fillId="4" borderId="0" xfId="0" applyFont="1" applyFill="1" applyProtection="1">
      <protection hidden="1"/>
    </xf>
    <xf numFmtId="1" fontId="5" fillId="3" borderId="0" xfId="0" applyNumberFormat="1" applyFont="1" applyFill="1" applyAlignment="1" applyProtection="1">
      <alignment horizontal="center"/>
      <protection locked="0"/>
    </xf>
    <xf numFmtId="0" fontId="7" fillId="4" borderId="0" xfId="0" applyFont="1" applyFill="1" applyAlignment="1" applyProtection="1">
      <alignment horizontal="center"/>
      <protection hidden="1"/>
    </xf>
    <xf numFmtId="0" fontId="4" fillId="3" borderId="0" xfId="0" applyFont="1" applyFill="1" applyProtection="1">
      <protection hidden="1"/>
    </xf>
    <xf numFmtId="164" fontId="8" fillId="3" borderId="0" xfId="0" applyNumberFormat="1" applyFont="1" applyFill="1" applyAlignment="1" applyProtection="1">
      <alignment horizontal="center"/>
      <protection hidden="1"/>
    </xf>
    <xf numFmtId="164" fontId="7" fillId="4" borderId="0" xfId="0" applyNumberFormat="1" applyFont="1" applyFill="1" applyAlignment="1" applyProtection="1">
      <alignment horizontal="center"/>
      <protection hidden="1"/>
    </xf>
    <xf numFmtId="0" fontId="9" fillId="5" borderId="1" xfId="0" applyFont="1" applyFill="1" applyBorder="1" applyAlignment="1" applyProtection="1">
      <alignment horizontal="center"/>
      <protection hidden="1"/>
    </xf>
    <xf numFmtId="0" fontId="9" fillId="6" borderId="1" xfId="0" applyFont="1" applyFill="1" applyBorder="1" applyAlignment="1" applyProtection="1">
      <alignment horizontal="center"/>
      <protection hidden="1"/>
    </xf>
    <xf numFmtId="0" fontId="9" fillId="7" borderId="1" xfId="0" applyFont="1" applyFill="1" applyBorder="1" applyAlignment="1" applyProtection="1">
      <alignment horizontal="center"/>
      <protection hidden="1"/>
    </xf>
    <xf numFmtId="49" fontId="9" fillId="8" borderId="2" xfId="0" applyNumberFormat="1" applyFont="1" applyFill="1" applyBorder="1" applyAlignment="1" applyProtection="1">
      <alignment horizontal="center"/>
      <protection hidden="1"/>
    </xf>
    <xf numFmtId="165" fontId="10" fillId="4" borderId="3" xfId="0" applyNumberFormat="1" applyFont="1" applyFill="1" applyBorder="1" applyAlignment="1" applyProtection="1">
      <alignment horizontal="center"/>
      <protection hidden="1"/>
    </xf>
    <xf numFmtId="166" fontId="10" fillId="4" borderId="4" xfId="0" applyNumberFormat="1" applyFont="1" applyFill="1" applyBorder="1" applyAlignment="1" applyProtection="1">
      <alignment horizontal="center"/>
      <protection hidden="1"/>
    </xf>
    <xf numFmtId="0" fontId="11" fillId="4" borderId="5" xfId="0" applyFont="1" applyFill="1" applyBorder="1" applyAlignment="1" applyProtection="1">
      <alignment horizontal="center"/>
      <protection hidden="1"/>
    </xf>
    <xf numFmtId="0" fontId="11" fillId="4" borderId="6" xfId="0" applyFont="1" applyFill="1" applyBorder="1" applyAlignment="1" applyProtection="1">
      <alignment horizontal="center"/>
      <protection hidden="1"/>
    </xf>
    <xf numFmtId="0" fontId="13" fillId="2" borderId="7" xfId="0" applyFont="1" applyFill="1" applyBorder="1" applyAlignment="1" applyProtection="1">
      <alignment horizontal="left"/>
      <protection hidden="1"/>
    </xf>
    <xf numFmtId="0" fontId="13" fillId="2" borderId="7" xfId="0" applyFont="1" applyFill="1" applyBorder="1" applyAlignment="1" applyProtection="1">
      <alignment horizontal="center"/>
      <protection hidden="1"/>
    </xf>
    <xf numFmtId="0" fontId="13" fillId="2" borderId="0" xfId="0" applyFont="1" applyFill="1" applyAlignment="1" applyProtection="1">
      <alignment horizontal="center"/>
      <protection hidden="1"/>
    </xf>
    <xf numFmtId="0" fontId="14" fillId="0" borderId="7" xfId="0" applyFont="1" applyBorder="1" applyProtection="1">
      <protection locked="0"/>
    </xf>
    <xf numFmtId="164" fontId="15" fillId="0" borderId="7" xfId="0" applyNumberFormat="1" applyFont="1" applyBorder="1" applyAlignment="1" applyProtection="1">
      <alignment horizontal="center"/>
      <protection locked="0"/>
    </xf>
    <xf numFmtId="164" fontId="7" fillId="9" borderId="0" xfId="0" applyNumberFormat="1" applyFont="1" applyFill="1" applyAlignment="1" applyProtection="1">
      <alignment horizontal="center"/>
      <protection hidden="1"/>
    </xf>
    <xf numFmtId="167" fontId="7" fillId="9" borderId="0" xfId="0" applyNumberFormat="1" applyFont="1" applyFill="1" applyAlignment="1" applyProtection="1">
      <alignment horizontal="center"/>
      <protection hidden="1"/>
    </xf>
    <xf numFmtId="166" fontId="7" fillId="9" borderId="0" xfId="0" applyNumberFormat="1" applyFont="1" applyFill="1" applyAlignment="1" applyProtection="1">
      <alignment horizontal="center"/>
      <protection hidden="1"/>
    </xf>
    <xf numFmtId="0" fontId="7" fillId="9" borderId="0" xfId="0" applyFont="1" applyFill="1" applyAlignment="1" applyProtection="1">
      <alignment horizontal="center"/>
      <protection hidden="1"/>
    </xf>
    <xf numFmtId="0" fontId="16" fillId="2" borderId="7" xfId="0" applyFont="1" applyFill="1" applyBorder="1" applyProtection="1">
      <protection hidden="1"/>
    </xf>
    <xf numFmtId="164" fontId="16" fillId="2" borderId="7" xfId="0" applyNumberFormat="1" applyFont="1" applyFill="1" applyBorder="1" applyAlignment="1" applyProtection="1">
      <alignment horizontal="center"/>
      <protection hidden="1"/>
    </xf>
    <xf numFmtId="164" fontId="16" fillId="2" borderId="0" xfId="0" applyNumberFormat="1" applyFont="1" applyFill="1" applyAlignment="1" applyProtection="1">
      <alignment horizontal="center"/>
      <protection hidden="1"/>
    </xf>
    <xf numFmtId="167" fontId="16" fillId="2" borderId="0" xfId="0" applyNumberFormat="1" applyFont="1" applyFill="1" applyAlignment="1" applyProtection="1">
      <alignment horizontal="center"/>
      <protection hidden="1"/>
    </xf>
    <xf numFmtId="166" fontId="16" fillId="2" borderId="0" xfId="0" applyNumberFormat="1" applyFont="1" applyFill="1" applyAlignment="1" applyProtection="1">
      <alignment horizontal="center"/>
      <protection hidden="1"/>
    </xf>
    <xf numFmtId="0" fontId="16" fillId="2" borderId="0" xfId="0" applyFont="1" applyFill="1" applyAlignment="1" applyProtection="1">
      <alignment horizontal="center"/>
      <protection hidden="1"/>
    </xf>
    <xf numFmtId="0" fontId="13" fillId="10" borderId="7" xfId="0" applyFont="1" applyFill="1" applyBorder="1" applyAlignment="1" applyProtection="1">
      <alignment horizontal="center"/>
      <protection hidden="1"/>
    </xf>
    <xf numFmtId="0" fontId="17" fillId="0" borderId="7" xfId="0" applyFont="1" applyBorder="1" applyAlignment="1" applyProtection="1">
      <alignment horizontal="left"/>
      <protection locked="0"/>
    </xf>
    <xf numFmtId="164" fontId="15" fillId="10" borderId="7" xfId="0" applyNumberFormat="1" applyFont="1" applyFill="1" applyBorder="1" applyAlignment="1" applyProtection="1">
      <alignment horizontal="center"/>
      <protection locked="0"/>
    </xf>
    <xf numFmtId="164" fontId="7" fillId="9" borderId="7" xfId="0" applyNumberFormat="1" applyFont="1" applyFill="1" applyBorder="1" applyAlignment="1" applyProtection="1">
      <alignment horizontal="center"/>
      <protection hidden="1"/>
    </xf>
    <xf numFmtId="0" fontId="16" fillId="2" borderId="7" xfId="0" applyFont="1" applyFill="1" applyBorder="1" applyAlignment="1" applyProtection="1">
      <alignment horizontal="left"/>
      <protection hidden="1"/>
    </xf>
    <xf numFmtId="0" fontId="16" fillId="2" borderId="7" xfId="0" applyFont="1" applyFill="1" applyBorder="1" applyAlignment="1" applyProtection="1">
      <alignment horizontal="center"/>
      <protection hidden="1"/>
    </xf>
    <xf numFmtId="0" fontId="18" fillId="3" borderId="0" xfId="0" applyFont="1" applyFill="1" applyAlignment="1" applyProtection="1">
      <alignment horizontal="left" indent="1"/>
      <protection hidden="1"/>
    </xf>
    <xf numFmtId="0" fontId="0" fillId="3" borderId="0" xfId="0" applyFill="1" applyProtection="1">
      <protection hidden="1"/>
    </xf>
    <xf numFmtId="0" fontId="20" fillId="3" borderId="0" xfId="1" applyFont="1" applyFill="1" applyAlignment="1" applyProtection="1">
      <alignment horizontal="left" vertical="top" indent="1"/>
      <protection hidden="1"/>
    </xf>
    <xf numFmtId="0" fontId="0" fillId="4" borderId="1" xfId="0" applyFill="1" applyBorder="1" applyProtection="1">
      <protection hidden="1"/>
    </xf>
    <xf numFmtId="0" fontId="0" fillId="4" borderId="11" xfId="0" applyFill="1" applyBorder="1" applyProtection="1">
      <protection hidden="1"/>
    </xf>
    <xf numFmtId="0" fontId="0" fillId="4" borderId="12" xfId="0" applyFill="1" applyBorder="1" applyProtection="1">
      <protection hidden="1"/>
    </xf>
    <xf numFmtId="0" fontId="0" fillId="0" borderId="13" xfId="0" applyBorder="1" applyProtection="1">
      <protection hidden="1"/>
    </xf>
    <xf numFmtId="0" fontId="0" fillId="0" borderId="14" xfId="0" applyBorder="1" applyProtection="1">
      <protection hidden="1"/>
    </xf>
    <xf numFmtId="0" fontId="0" fillId="4" borderId="3" xfId="0" applyFill="1" applyBorder="1" applyProtection="1">
      <protection hidden="1"/>
    </xf>
    <xf numFmtId="0" fontId="0" fillId="4" borderId="14" xfId="0" applyFill="1" applyBorder="1" applyProtection="1">
      <protection hidden="1"/>
    </xf>
    <xf numFmtId="0" fontId="21" fillId="0" borderId="13" xfId="0" applyFont="1" applyBorder="1" applyAlignment="1" applyProtection="1">
      <alignment horizontal="left" vertical="center" wrapText="1" indent="1"/>
      <protection hidden="1"/>
    </xf>
    <xf numFmtId="0" fontId="21" fillId="0" borderId="0" xfId="0" applyFont="1" applyAlignment="1" applyProtection="1">
      <alignment horizontal="left" vertical="center" wrapText="1" indent="1"/>
      <protection hidden="1"/>
    </xf>
    <xf numFmtId="0" fontId="21" fillId="0" borderId="14" xfId="0" applyFont="1" applyBorder="1" applyAlignment="1" applyProtection="1">
      <alignment horizontal="left" vertical="center" wrapText="1" indent="1"/>
      <protection hidden="1"/>
    </xf>
    <xf numFmtId="0" fontId="0" fillId="4" borderId="5" xfId="0" applyFill="1" applyBorder="1" applyProtection="1">
      <protection hidden="1"/>
    </xf>
    <xf numFmtId="0" fontId="0" fillId="4" borderId="18" xfId="0" applyFill="1" applyBorder="1" applyProtection="1">
      <protection hidden="1"/>
    </xf>
    <xf numFmtId="0" fontId="0" fillId="4" borderId="19" xfId="0" applyFill="1" applyBorder="1" applyProtection="1">
      <protection hidden="1"/>
    </xf>
    <xf numFmtId="0" fontId="23" fillId="11" borderId="7" xfId="0" applyFont="1" applyFill="1" applyBorder="1" applyAlignment="1">
      <alignment horizontal="left"/>
    </xf>
    <xf numFmtId="0" fontId="23" fillId="11" borderId="7" xfId="0" applyFont="1" applyFill="1" applyBorder="1" applyAlignment="1">
      <alignment horizontal="center"/>
    </xf>
    <xf numFmtId="0" fontId="24" fillId="12" borderId="7" xfId="0" applyFont="1" applyFill="1" applyBorder="1" applyAlignment="1">
      <alignment horizontal="center"/>
    </xf>
    <xf numFmtId="0" fontId="0" fillId="4" borderId="0" xfId="0" applyFill="1"/>
    <xf numFmtId="0" fontId="26" fillId="14" borderId="7" xfId="0" applyFont="1" applyFill="1" applyBorder="1" applyAlignment="1">
      <alignment horizontal="left" indent="1"/>
    </xf>
    <xf numFmtId="0" fontId="27" fillId="14" borderId="7" xfId="0" applyFont="1" applyFill="1" applyBorder="1" applyAlignment="1">
      <alignment horizontal="center"/>
    </xf>
    <xf numFmtId="0" fontId="28" fillId="15" borderId="7" xfId="0" applyFont="1" applyFill="1" applyBorder="1" applyAlignment="1">
      <alignment horizontal="center"/>
    </xf>
    <xf numFmtId="0" fontId="26" fillId="16" borderId="7" xfId="0" applyFont="1" applyFill="1" applyBorder="1" applyAlignment="1">
      <alignment horizontal="left" indent="1"/>
    </xf>
    <xf numFmtId="0" fontId="27" fillId="16" borderId="7" xfId="0" applyFont="1" applyFill="1" applyBorder="1" applyAlignment="1">
      <alignment horizontal="center"/>
    </xf>
    <xf numFmtId="0" fontId="26" fillId="16" borderId="7" xfId="0" applyFont="1" applyFill="1" applyBorder="1" applyAlignment="1">
      <alignment horizontal="left" vertical="center" indent="1"/>
    </xf>
    <xf numFmtId="0" fontId="26" fillId="14" borderId="7" xfId="0" applyFont="1" applyFill="1" applyBorder="1" applyAlignment="1">
      <alignment horizontal="left" vertical="center" indent="1"/>
    </xf>
    <xf numFmtId="0" fontId="29" fillId="14" borderId="7" xfId="0" applyFont="1" applyFill="1" applyBorder="1" applyAlignment="1">
      <alignment horizontal="center"/>
    </xf>
    <xf numFmtId="0" fontId="29" fillId="16" borderId="7" xfId="0" applyFont="1" applyFill="1" applyBorder="1" applyAlignment="1">
      <alignment horizontal="center"/>
    </xf>
    <xf numFmtId="49" fontId="23" fillId="11" borderId="7" xfId="0" applyNumberFormat="1" applyFont="1" applyFill="1" applyBorder="1" applyAlignment="1">
      <alignment horizontal="center"/>
    </xf>
    <xf numFmtId="49" fontId="24" fillId="12" borderId="7" xfId="0" applyNumberFormat="1" applyFont="1" applyFill="1" applyBorder="1" applyAlignment="1">
      <alignment horizontal="center"/>
    </xf>
    <xf numFmtId="0" fontId="0" fillId="3" borderId="0" xfId="0" applyFill="1"/>
    <xf numFmtId="0" fontId="31" fillId="0" borderId="0" xfId="2"/>
    <xf numFmtId="0" fontId="38" fillId="19" borderId="0" xfId="2" applyFont="1" applyFill="1" applyAlignment="1">
      <alignment vertical="center"/>
    </xf>
    <xf numFmtId="0" fontId="31" fillId="21" borderId="0" xfId="2" applyFill="1"/>
    <xf numFmtId="0" fontId="31" fillId="22" borderId="0" xfId="2" applyFill="1"/>
    <xf numFmtId="0" fontId="39" fillId="22" borderId="0" xfId="2" applyFont="1" applyFill="1" applyAlignment="1">
      <alignment horizontal="right" vertical="center"/>
    </xf>
    <xf numFmtId="0" fontId="40" fillId="22" borderId="0" xfId="2" applyFont="1" applyFill="1" applyAlignment="1">
      <alignment vertical="center"/>
    </xf>
    <xf numFmtId="0" fontId="41" fillId="22" borderId="0" xfId="2" applyFont="1" applyFill="1" applyAlignment="1">
      <alignment vertical="center"/>
    </xf>
    <xf numFmtId="0" fontId="41" fillId="22" borderId="0" xfId="2" applyFont="1" applyFill="1"/>
    <xf numFmtId="0" fontId="42" fillId="22" borderId="0" xfId="2" applyFont="1" applyFill="1" applyAlignment="1">
      <alignment horizontal="right" vertical="center"/>
    </xf>
    <xf numFmtId="0" fontId="43" fillId="22" borderId="0" xfId="2" applyFont="1" applyFill="1" applyAlignment="1">
      <alignment vertical="center"/>
    </xf>
    <xf numFmtId="0" fontId="44" fillId="22" borderId="0" xfId="2" applyFont="1" applyFill="1" applyAlignment="1">
      <alignment vertical="top"/>
    </xf>
    <xf numFmtId="0" fontId="45" fillId="22" borderId="0" xfId="2" applyFont="1" applyFill="1" applyAlignment="1">
      <alignment vertical="center"/>
    </xf>
    <xf numFmtId="0" fontId="31" fillId="22" borderId="0" xfId="2" applyFill="1" applyAlignment="1">
      <alignment horizontal="right"/>
    </xf>
    <xf numFmtId="0" fontId="39" fillId="23" borderId="0" xfId="2" applyFont="1" applyFill="1" applyAlignment="1">
      <alignment horizontal="right" vertical="center"/>
    </xf>
    <xf numFmtId="0" fontId="47" fillId="23" borderId="0" xfId="2" applyFont="1" applyFill="1" applyAlignment="1">
      <alignment vertical="center"/>
    </xf>
    <xf numFmtId="0" fontId="31" fillId="24" borderId="0" xfId="2" applyFill="1"/>
    <xf numFmtId="0" fontId="4" fillId="2" borderId="13" xfId="0" applyFont="1" applyFill="1" applyBorder="1" applyAlignment="1" applyProtection="1">
      <alignment horizontal="left" vertical="center" wrapText="1" indent="1"/>
      <protection hidden="1"/>
    </xf>
    <xf numFmtId="0" fontId="21" fillId="0" borderId="0" xfId="0" applyFont="1" applyAlignment="1" applyProtection="1">
      <alignment horizontal="left" vertical="center" wrapText="1" indent="1"/>
      <protection hidden="1"/>
    </xf>
    <xf numFmtId="0" fontId="21" fillId="0" borderId="14" xfId="0" applyFont="1" applyBorder="1" applyAlignment="1" applyProtection="1">
      <alignment horizontal="left" vertical="center" wrapText="1" indent="1"/>
      <protection hidden="1"/>
    </xf>
    <xf numFmtId="0" fontId="21" fillId="0" borderId="13" xfId="0" applyFont="1" applyBorder="1" applyAlignment="1" applyProtection="1">
      <alignment horizontal="left" vertical="center" wrapText="1" indent="1"/>
      <protection hidden="1"/>
    </xf>
    <xf numFmtId="0" fontId="21" fillId="0" borderId="15" xfId="0" applyFont="1" applyBorder="1" applyAlignment="1" applyProtection="1">
      <alignment horizontal="left" vertical="center" wrapText="1" indent="1"/>
      <protection hidden="1"/>
    </xf>
    <xf numFmtId="0" fontId="21" fillId="0" borderId="16" xfId="0" applyFont="1" applyBorder="1" applyAlignment="1" applyProtection="1">
      <alignment horizontal="left" vertical="center" wrapText="1" indent="1"/>
      <protection hidden="1"/>
    </xf>
    <xf numFmtId="0" fontId="21" fillId="0" borderId="17" xfId="0" applyFont="1" applyBorder="1" applyAlignment="1" applyProtection="1">
      <alignment horizontal="left" vertical="center" wrapText="1" indent="1"/>
      <protection hidden="1"/>
    </xf>
    <xf numFmtId="0" fontId="12" fillId="5" borderId="0" xfId="0" applyFont="1" applyFill="1" applyAlignment="1" applyProtection="1">
      <alignment horizontal="left"/>
      <protection hidden="1"/>
    </xf>
    <xf numFmtId="0" fontId="12" fillId="5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0" fillId="0" borderId="10" xfId="0" applyBorder="1" applyProtection="1">
      <protection hidden="1"/>
    </xf>
    <xf numFmtId="0" fontId="0" fillId="0" borderId="0" xfId="0" applyProtection="1">
      <protection hidden="1"/>
    </xf>
    <xf numFmtId="0" fontId="0" fillId="0" borderId="14" xfId="0" applyBorder="1" applyProtection="1">
      <protection hidden="1"/>
    </xf>
    <xf numFmtId="0" fontId="32" fillId="4" borderId="0" xfId="2" applyFont="1" applyFill="1" applyAlignment="1">
      <alignment horizontal="center" vertical="center"/>
    </xf>
    <xf numFmtId="0" fontId="22" fillId="11" borderId="0" xfId="0" applyFont="1" applyFill="1" applyAlignment="1">
      <alignment horizontal="left" vertical="center" indent="1"/>
    </xf>
    <xf numFmtId="0" fontId="25" fillId="13" borderId="7" xfId="0" applyFont="1" applyFill="1" applyBorder="1" applyAlignment="1">
      <alignment horizontal="left" vertical="center"/>
    </xf>
    <xf numFmtId="0" fontId="3" fillId="16" borderId="7" xfId="0" applyFont="1" applyFill="1" applyBorder="1" applyAlignment="1">
      <alignment horizontal="left"/>
    </xf>
    <xf numFmtId="0" fontId="3" fillId="14" borderId="7" xfId="0" applyFont="1" applyFill="1" applyBorder="1" applyAlignment="1">
      <alignment horizontal="left"/>
    </xf>
    <xf numFmtId="0" fontId="30" fillId="17" borderId="0" xfId="1" applyFont="1" applyFill="1" applyAlignment="1">
      <alignment horizontal="center" vertical="center"/>
    </xf>
    <xf numFmtId="0" fontId="30" fillId="18" borderId="23" xfId="1" applyFont="1" applyFill="1" applyBorder="1" applyAlignment="1">
      <alignment horizontal="center" vertical="center"/>
    </xf>
    <xf numFmtId="0" fontId="19" fillId="18" borderId="0" xfId="1" applyFill="1" applyBorder="1" applyAlignment="1">
      <alignment horizontal="center" vertical="center"/>
    </xf>
    <xf numFmtId="0" fontId="19" fillId="18" borderId="24" xfId="1" applyFill="1" applyBorder="1" applyAlignment="1">
      <alignment horizontal="center" vertical="center"/>
    </xf>
    <xf numFmtId="0" fontId="19" fillId="18" borderId="25" xfId="1" applyFill="1" applyBorder="1" applyAlignment="1">
      <alignment horizontal="center" vertical="center"/>
    </xf>
    <xf numFmtId="0" fontId="19" fillId="18" borderId="26" xfId="1" applyFill="1" applyBorder="1" applyAlignment="1">
      <alignment horizontal="center" vertical="center"/>
    </xf>
    <xf numFmtId="0" fontId="19" fillId="18" borderId="27" xfId="1" applyFill="1" applyBorder="1" applyAlignment="1">
      <alignment horizontal="center" vertical="center"/>
    </xf>
    <xf numFmtId="0" fontId="26" fillId="3" borderId="0" xfId="0" applyFont="1" applyFill="1" applyAlignment="1">
      <alignment horizontal="center" vertical="center"/>
    </xf>
    <xf numFmtId="0" fontId="33" fillId="12" borderId="20" xfId="2" applyFont="1" applyFill="1" applyBorder="1" applyAlignment="1">
      <alignment horizontal="center" vertical="center"/>
    </xf>
    <xf numFmtId="0" fontId="33" fillId="12" borderId="21" xfId="2" applyFont="1" applyFill="1" applyBorder="1" applyAlignment="1">
      <alignment horizontal="center" vertical="center"/>
    </xf>
    <xf numFmtId="0" fontId="33" fillId="12" borderId="22" xfId="2" applyFont="1" applyFill="1" applyBorder="1" applyAlignment="1">
      <alignment horizontal="center" vertical="center"/>
    </xf>
    <xf numFmtId="0" fontId="34" fillId="15" borderId="23" xfId="2" applyFont="1" applyFill="1" applyBorder="1" applyAlignment="1">
      <alignment horizontal="center"/>
    </xf>
    <xf numFmtId="0" fontId="34" fillId="15" borderId="0" xfId="2" applyFont="1" applyFill="1" applyAlignment="1">
      <alignment horizontal="center"/>
    </xf>
    <xf numFmtId="0" fontId="34" fillId="15" borderId="24" xfId="2" applyFont="1" applyFill="1" applyBorder="1" applyAlignment="1">
      <alignment horizontal="center"/>
    </xf>
    <xf numFmtId="0" fontId="35" fillId="15" borderId="23" xfId="2" applyFont="1" applyFill="1" applyBorder="1" applyAlignment="1">
      <alignment horizontal="center" vertical="top" wrapText="1"/>
    </xf>
    <xf numFmtId="0" fontId="35" fillId="15" borderId="0" xfId="2" applyFont="1" applyFill="1" applyAlignment="1">
      <alignment horizontal="center" vertical="top" wrapText="1"/>
    </xf>
    <xf numFmtId="0" fontId="35" fillId="15" borderId="24" xfId="2" applyFont="1" applyFill="1" applyBorder="1" applyAlignment="1">
      <alignment horizontal="center" vertical="top" wrapText="1"/>
    </xf>
    <xf numFmtId="0" fontId="36" fillId="15" borderId="23" xfId="2" applyFont="1" applyFill="1" applyBorder="1" applyAlignment="1">
      <alignment horizontal="center" wrapText="1"/>
    </xf>
    <xf numFmtId="0" fontId="37" fillId="15" borderId="0" xfId="2" applyFont="1" applyFill="1" applyAlignment="1">
      <alignment horizontal="center"/>
    </xf>
    <xf numFmtId="0" fontId="37" fillId="15" borderId="24" xfId="2" applyFont="1" applyFill="1" applyBorder="1" applyAlignment="1">
      <alignment horizontal="center"/>
    </xf>
    <xf numFmtId="0" fontId="37" fillId="15" borderId="23" xfId="2" applyFont="1" applyFill="1" applyBorder="1" applyAlignment="1">
      <alignment horizontal="center" vertical="top" wrapText="1"/>
    </xf>
    <xf numFmtId="0" fontId="37" fillId="15" borderId="0" xfId="2" applyFont="1" applyFill="1" applyAlignment="1">
      <alignment horizontal="center" vertical="top"/>
    </xf>
    <xf numFmtId="0" fontId="37" fillId="15" borderId="24" xfId="2" applyFont="1" applyFill="1" applyBorder="1" applyAlignment="1">
      <alignment horizontal="center" vertical="top"/>
    </xf>
    <xf numFmtId="0" fontId="32" fillId="15" borderId="23" xfId="2" applyFont="1" applyFill="1" applyBorder="1" applyAlignment="1">
      <alignment horizontal="center" vertical="center"/>
    </xf>
    <xf numFmtId="0" fontId="32" fillId="15" borderId="0" xfId="2" applyFont="1" applyFill="1" applyAlignment="1">
      <alignment horizontal="center" vertical="center"/>
    </xf>
    <xf numFmtId="0" fontId="32" fillId="15" borderId="24" xfId="2" applyFont="1" applyFill="1" applyBorder="1" applyAlignment="1">
      <alignment horizontal="center" vertical="center"/>
    </xf>
    <xf numFmtId="0" fontId="41" fillId="22" borderId="0" xfId="2" quotePrefix="1" applyFont="1" applyFill="1" applyAlignment="1">
      <alignment horizontal="left" vertical="top" wrapText="1"/>
    </xf>
    <xf numFmtId="0" fontId="38" fillId="20" borderId="0" xfId="2" applyFont="1" applyFill="1" applyAlignment="1">
      <alignment horizontal="left" vertical="center" indent="1"/>
    </xf>
    <xf numFmtId="0" fontId="38" fillId="20" borderId="0" xfId="2" applyFont="1" applyFill="1" applyAlignment="1">
      <alignment horizontal="center"/>
    </xf>
    <xf numFmtId="0" fontId="43" fillId="22" borderId="0" xfId="2" applyFont="1" applyFill="1" applyAlignment="1">
      <alignment horizontal="left" vertical="center" wrapText="1"/>
    </xf>
    <xf numFmtId="0" fontId="43" fillId="22" borderId="0" xfId="2" applyFont="1" applyFill="1" applyAlignment="1">
      <alignment horizontal="left" vertical="top"/>
    </xf>
    <xf numFmtId="0" fontId="41" fillId="22" borderId="0" xfId="2" applyFont="1" applyFill="1" applyAlignment="1">
      <alignment horizontal="left" vertical="top"/>
    </xf>
    <xf numFmtId="0" fontId="46" fillId="23" borderId="0" xfId="2" applyFont="1" applyFill="1" applyAlignment="1">
      <alignment horizontal="left" vertical="center" wrapText="1"/>
    </xf>
    <xf numFmtId="0" fontId="41" fillId="22" borderId="0" xfId="2" applyFont="1" applyFill="1" applyAlignment="1">
      <alignment horizontal="left" vertical="center" wrapText="1"/>
    </xf>
    <xf numFmtId="0" fontId="48" fillId="23" borderId="0" xfId="2" applyFont="1" applyFill="1" applyAlignment="1">
      <alignment horizontal="left" vertical="center" wrapText="1"/>
    </xf>
    <xf numFmtId="0" fontId="48" fillId="23" borderId="0" xfId="0" applyFont="1" applyFill="1" applyAlignment="1">
      <alignment horizontal="left" vertical="center" wrapText="1"/>
    </xf>
    <xf numFmtId="0" fontId="26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5E1C1E15-0736-4D0E-BE35-7EE444E0B1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monthly-grocery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monthly-grocery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</xdr:colOff>
      <xdr:row>1</xdr:row>
      <xdr:rowOff>38100</xdr:rowOff>
    </xdr:from>
    <xdr:to>
      <xdr:col>8</xdr:col>
      <xdr:colOff>1104900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CC371049-2AED-44D8-90B1-F2E0DC291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3388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3B4CC1EE-4A7F-40A8-8000-B2A162581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8</xdr:row>
      <xdr:rowOff>62982</xdr:rowOff>
    </xdr:from>
    <xdr:to>
      <xdr:col>9</xdr:col>
      <xdr:colOff>753441</xdr:colOff>
      <xdr:row>18</xdr:row>
      <xdr:rowOff>48004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507A2538-3708-400B-BE09-FDFE5C754B9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904482"/>
          <a:ext cx="4155937" cy="2118622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A5BE1DE7-6B3B-4135-9033-D4887495B8F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35631EA4-3B49-4620-AF53-EDCCED4CF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A333A16C-7EDA-4317-AA01-1FF8D6ECD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15155629-EE57-46CE-8FA1-79E6F3076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monthly-budget-excel-template/?utm_source=xlx&amp;utm_medium=xlbt&amp;utm_campaign=monthly-grocery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monthly-grocery-budget" TargetMode="External"/><Relationship Id="rId1" Type="http://schemas.openxmlformats.org/officeDocument/2006/relationships/hyperlink" Target="https://analysistabs.org/product/monthly-budget-excel-template/?utm_source=xlx&amp;utm_medium=xlbt&amp;utm_campaign=monthly-grocery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1A807-B235-4820-B8E4-1947DD4A1D56}">
  <sheetPr codeName="Sheet193">
    <tabColor rgb="FFE8A87C"/>
  </sheetPr>
  <dimension ref="B2:I66"/>
  <sheetViews>
    <sheetView showGridLines="0" tabSelected="1" workbookViewId="0"/>
  </sheetViews>
  <sheetFormatPr defaultRowHeight="12.5" x14ac:dyDescent="0.25"/>
  <cols>
    <col min="1" max="1" width="2.1796875" customWidth="1"/>
    <col min="2" max="2" width="30.90625" customWidth="1"/>
    <col min="3" max="3" width="23.6328125" customWidth="1"/>
    <col min="4" max="7" width="12" customWidth="1"/>
    <col min="8" max="8" width="14.54296875" customWidth="1"/>
    <col min="9" max="9" width="16.36328125" customWidth="1"/>
  </cols>
  <sheetData>
    <row r="2" spans="2:9" ht="33.5" x14ac:dyDescent="1.1000000000000001">
      <c r="B2" s="1" t="s">
        <v>0</v>
      </c>
      <c r="C2" s="2"/>
      <c r="D2" s="2"/>
      <c r="E2" s="2"/>
      <c r="F2" s="2"/>
      <c r="G2" s="2"/>
      <c r="H2" s="2"/>
      <c r="I2" s="2"/>
    </row>
    <row r="3" spans="2:9" ht="18.5" x14ac:dyDescent="0.6">
      <c r="B3" s="3" t="s">
        <v>1</v>
      </c>
      <c r="C3" s="4"/>
      <c r="D3" s="4"/>
      <c r="E3" s="4"/>
      <c r="F3" s="4"/>
      <c r="G3" s="4"/>
      <c r="H3" s="4"/>
      <c r="I3" s="4"/>
    </row>
    <row r="4" spans="2:9" x14ac:dyDescent="0.25">
      <c r="B4" s="5"/>
      <c r="C4" s="5"/>
      <c r="D4" s="5"/>
      <c r="E4" s="5"/>
      <c r="F4" s="5"/>
      <c r="G4" s="5"/>
      <c r="H4" s="5"/>
      <c r="I4" s="5"/>
    </row>
    <row r="5" spans="2:9" ht="20" x14ac:dyDescent="0.65">
      <c r="B5" s="6" t="s">
        <v>2</v>
      </c>
      <c r="C5" s="7" t="s">
        <v>3</v>
      </c>
      <c r="D5" s="8"/>
      <c r="E5" s="9" t="s">
        <v>4</v>
      </c>
      <c r="F5" s="8"/>
      <c r="G5" s="8"/>
      <c r="H5" s="8"/>
      <c r="I5" s="8"/>
    </row>
    <row r="6" spans="2:9" ht="20" x14ac:dyDescent="0.65">
      <c r="B6" s="6" t="s">
        <v>5</v>
      </c>
      <c r="C6" s="10">
        <v>2026</v>
      </c>
      <c r="D6" s="8"/>
      <c r="E6" s="11" t="str">
        <f>D23</f>
        <v>WEEK 1</v>
      </c>
      <c r="F6" s="11" t="str">
        <f>E23</f>
        <v>WEEK 2</v>
      </c>
      <c r="G6" s="11" t="str">
        <f>F23</f>
        <v>WEEK 3</v>
      </c>
      <c r="H6" s="11" t="str">
        <f>G23</f>
        <v>WEEK 4</v>
      </c>
      <c r="I6" s="11" t="str">
        <f>H23</f>
        <v>WEEK 5</v>
      </c>
    </row>
    <row r="7" spans="2:9" ht="20" x14ac:dyDescent="0.65">
      <c r="B7" s="12" t="s">
        <v>6</v>
      </c>
      <c r="C7" s="13">
        <f>C20</f>
        <v>700</v>
      </c>
      <c r="D7" s="8"/>
      <c r="E7" s="14">
        <f>D44</f>
        <v>131</v>
      </c>
      <c r="F7" s="14">
        <f>E44</f>
        <v>143</v>
      </c>
      <c r="G7" s="14">
        <f>F44</f>
        <v>115</v>
      </c>
      <c r="H7" s="14">
        <f>G44</f>
        <v>105</v>
      </c>
      <c r="I7" s="14">
        <f>H44</f>
        <v>20</v>
      </c>
    </row>
    <row r="8" spans="2:9" x14ac:dyDescent="0.25">
      <c r="B8" s="5"/>
      <c r="C8" s="5"/>
      <c r="D8" s="5"/>
      <c r="E8" s="5"/>
      <c r="F8" s="5"/>
      <c r="G8" s="5"/>
      <c r="H8" s="5"/>
      <c r="I8" s="5"/>
    </row>
    <row r="9" spans="2:9" ht="16" customHeight="1" x14ac:dyDescent="0.55000000000000004">
      <c r="B9" s="15" t="s">
        <v>7</v>
      </c>
      <c r="C9" s="16" t="s">
        <v>8</v>
      </c>
      <c r="D9" s="17" t="s">
        <v>9</v>
      </c>
      <c r="E9" s="18" t="s">
        <v>10</v>
      </c>
      <c r="F9" s="5"/>
      <c r="G9" s="5"/>
      <c r="H9" s="5"/>
      <c r="I9" s="5"/>
    </row>
    <row r="10" spans="2:9" ht="26" customHeight="1" x14ac:dyDescent="0.4">
      <c r="B10" s="19">
        <f>C20</f>
        <v>700</v>
      </c>
      <c r="C10" s="19">
        <f>D20</f>
        <v>514</v>
      </c>
      <c r="D10" s="19">
        <f>E20</f>
        <v>186</v>
      </c>
      <c r="E10" s="20">
        <f>F20</f>
        <v>0.73428571428571432</v>
      </c>
      <c r="F10" s="5"/>
      <c r="G10" s="5"/>
      <c r="H10" s="5"/>
      <c r="I10" s="5"/>
    </row>
    <row r="11" spans="2:9" ht="13" customHeight="1" x14ac:dyDescent="0.5">
      <c r="B11" s="21" t="s">
        <v>11</v>
      </c>
      <c r="C11" s="21" t="s">
        <v>12</v>
      </c>
      <c r="D11" s="21" t="s">
        <v>13</v>
      </c>
      <c r="E11" s="22" t="s">
        <v>14</v>
      </c>
      <c r="F11" s="5"/>
      <c r="G11" s="5"/>
      <c r="H11" s="5"/>
      <c r="I11" s="5"/>
    </row>
    <row r="12" spans="2:9" ht="8" customHeight="1" x14ac:dyDescent="0.25">
      <c r="B12" s="5"/>
      <c r="C12" s="5"/>
      <c r="D12" s="5"/>
      <c r="E12" s="5"/>
      <c r="F12" s="5"/>
      <c r="G12" s="5"/>
      <c r="H12" s="5"/>
      <c r="I12" s="5"/>
    </row>
    <row r="13" spans="2:9" ht="22.5" x14ac:dyDescent="0.75">
      <c r="B13" s="99" t="s">
        <v>15</v>
      </c>
      <c r="C13" s="99"/>
      <c r="D13" s="99"/>
      <c r="E13" s="99"/>
      <c r="F13" s="99"/>
      <c r="G13" s="99"/>
      <c r="H13" s="99"/>
      <c r="I13" s="99"/>
    </row>
    <row r="14" spans="2:9" ht="16.5" x14ac:dyDescent="0.55000000000000004">
      <c r="B14" s="23" t="s">
        <v>16</v>
      </c>
      <c r="C14" s="24" t="s">
        <v>7</v>
      </c>
      <c r="D14" s="25" t="s">
        <v>17</v>
      </c>
      <c r="E14" s="25" t="s">
        <v>9</v>
      </c>
      <c r="F14" s="25" t="s">
        <v>10</v>
      </c>
      <c r="G14" s="25" t="s">
        <v>18</v>
      </c>
      <c r="H14" s="25" t="s">
        <v>19</v>
      </c>
      <c r="I14" s="25" t="s">
        <v>20</v>
      </c>
    </row>
    <row r="15" spans="2:9" ht="18.5" x14ac:dyDescent="0.6">
      <c r="B15" s="26" t="s">
        <v>21</v>
      </c>
      <c r="C15" s="27">
        <v>150</v>
      </c>
      <c r="D15" s="28">
        <f>SUMIF($B$24:$B$43,$B15,$I$24:$I$43)</f>
        <v>115</v>
      </c>
      <c r="E15" s="29">
        <f>C15-D15</f>
        <v>35</v>
      </c>
      <c r="F15" s="30">
        <f>IF(C15=0,0,D15/C15)</f>
        <v>0.76666666666666672</v>
      </c>
      <c r="G15" s="30">
        <f>IF($I$44=0,0,D15/$I$44)</f>
        <v>0.22373540856031129</v>
      </c>
      <c r="H15" s="28">
        <f>D15/5</f>
        <v>23</v>
      </c>
      <c r="I15" s="31" t="str">
        <f>IF(E15&gt;=0,"On track","Over")</f>
        <v>On track</v>
      </c>
    </row>
    <row r="16" spans="2:9" ht="18.5" x14ac:dyDescent="0.6">
      <c r="B16" s="26" t="s">
        <v>22</v>
      </c>
      <c r="C16" s="27">
        <v>170</v>
      </c>
      <c r="D16" s="28">
        <f t="shared" ref="D16:D19" si="0">SUMIF($B$24:$B$43,$B16,$I$24:$I$43)</f>
        <v>143</v>
      </c>
      <c r="E16" s="29">
        <f t="shared" ref="E16:E19" si="1">C16-D16</f>
        <v>27</v>
      </c>
      <c r="F16" s="30">
        <f t="shared" ref="F16:F19" si="2">IF(C16=0,0,D16/C16)</f>
        <v>0.8411764705882353</v>
      </c>
      <c r="G16" s="30">
        <f t="shared" ref="G16:G19" si="3">IF($I$44=0,0,D16/$I$44)</f>
        <v>0.27821011673151752</v>
      </c>
      <c r="H16" s="28">
        <f t="shared" ref="H16:H19" si="4">D16/5</f>
        <v>28.6</v>
      </c>
      <c r="I16" s="31" t="str">
        <f t="shared" ref="I16:I19" si="5">IF(E16&gt;=0,"On track","Over")</f>
        <v>On track</v>
      </c>
    </row>
    <row r="17" spans="2:9" ht="18.5" x14ac:dyDescent="0.6">
      <c r="B17" s="26" t="s">
        <v>23</v>
      </c>
      <c r="C17" s="27">
        <v>100</v>
      </c>
      <c r="D17" s="28">
        <f t="shared" si="0"/>
        <v>68</v>
      </c>
      <c r="E17" s="29">
        <f t="shared" si="1"/>
        <v>32</v>
      </c>
      <c r="F17" s="30">
        <f t="shared" si="2"/>
        <v>0.68</v>
      </c>
      <c r="G17" s="30">
        <f t="shared" si="3"/>
        <v>0.13229571984435798</v>
      </c>
      <c r="H17" s="28">
        <f t="shared" si="4"/>
        <v>13.6</v>
      </c>
      <c r="I17" s="31" t="str">
        <f t="shared" si="5"/>
        <v>On track</v>
      </c>
    </row>
    <row r="18" spans="2:9" ht="18.5" x14ac:dyDescent="0.6">
      <c r="B18" s="26" t="s">
        <v>24</v>
      </c>
      <c r="C18" s="27">
        <v>160</v>
      </c>
      <c r="D18" s="28">
        <f t="shared" si="0"/>
        <v>110</v>
      </c>
      <c r="E18" s="29">
        <f t="shared" si="1"/>
        <v>50</v>
      </c>
      <c r="F18" s="30">
        <f t="shared" si="2"/>
        <v>0.6875</v>
      </c>
      <c r="G18" s="30">
        <f t="shared" si="3"/>
        <v>0.2140077821011673</v>
      </c>
      <c r="H18" s="28">
        <f t="shared" si="4"/>
        <v>22</v>
      </c>
      <c r="I18" s="31" t="str">
        <f t="shared" si="5"/>
        <v>On track</v>
      </c>
    </row>
    <row r="19" spans="2:9" ht="18.5" x14ac:dyDescent="0.6">
      <c r="B19" s="26" t="s">
        <v>25</v>
      </c>
      <c r="C19" s="27">
        <v>120</v>
      </c>
      <c r="D19" s="28">
        <f t="shared" si="0"/>
        <v>78</v>
      </c>
      <c r="E19" s="29">
        <f t="shared" si="1"/>
        <v>42</v>
      </c>
      <c r="F19" s="30">
        <f t="shared" si="2"/>
        <v>0.65</v>
      </c>
      <c r="G19" s="30">
        <f t="shared" si="3"/>
        <v>0.1517509727626459</v>
      </c>
      <c r="H19" s="28">
        <f t="shared" si="4"/>
        <v>15.6</v>
      </c>
      <c r="I19" s="31" t="str">
        <f t="shared" si="5"/>
        <v>On track</v>
      </c>
    </row>
    <row r="20" spans="2:9" ht="18.5" x14ac:dyDescent="0.6">
      <c r="B20" s="32" t="s">
        <v>26</v>
      </c>
      <c r="C20" s="33">
        <f>SUM(C15:C19)</f>
        <v>700</v>
      </c>
      <c r="D20" s="34">
        <f>SUM(D15:D19)</f>
        <v>514</v>
      </c>
      <c r="E20" s="35">
        <f>C20-D20</f>
        <v>186</v>
      </c>
      <c r="F20" s="36">
        <f>IF(C20=0,0,D20/C20)</f>
        <v>0.73428571428571432</v>
      </c>
      <c r="G20" s="36">
        <f>IF($I$44=0,0,D20/$I$44)</f>
        <v>1</v>
      </c>
      <c r="H20" s="34">
        <f>D20/5</f>
        <v>102.8</v>
      </c>
      <c r="I20" s="37" t="str">
        <f>IF(E20&gt;=0,"On track","Over")</f>
        <v>On track</v>
      </c>
    </row>
    <row r="21" spans="2:9" x14ac:dyDescent="0.25">
      <c r="B21" s="5"/>
      <c r="C21" s="5"/>
      <c r="D21" s="5"/>
      <c r="E21" s="5"/>
      <c r="F21" s="5"/>
      <c r="G21" s="5"/>
      <c r="H21" s="5"/>
      <c r="I21" s="5"/>
    </row>
    <row r="22" spans="2:9" ht="22.5" x14ac:dyDescent="0.75">
      <c r="B22" s="99" t="s">
        <v>27</v>
      </c>
      <c r="C22" s="99"/>
      <c r="D22" s="99"/>
      <c r="E22" s="99"/>
      <c r="F22" s="99"/>
      <c r="G22" s="99"/>
      <c r="H22" s="99"/>
      <c r="I22" s="99"/>
    </row>
    <row r="23" spans="2:9" ht="16.5" x14ac:dyDescent="0.55000000000000004">
      <c r="B23" s="23" t="s">
        <v>16</v>
      </c>
      <c r="C23" s="23" t="s">
        <v>28</v>
      </c>
      <c r="D23" s="24" t="s">
        <v>29</v>
      </c>
      <c r="E23" s="24" t="s">
        <v>30</v>
      </c>
      <c r="F23" s="24" t="s">
        <v>31</v>
      </c>
      <c r="G23" s="24" t="s">
        <v>32</v>
      </c>
      <c r="H23" s="38" t="s">
        <v>33</v>
      </c>
      <c r="I23" s="24" t="s">
        <v>26</v>
      </c>
    </row>
    <row r="24" spans="2:9" ht="18.5" x14ac:dyDescent="0.6">
      <c r="B24" s="39" t="s">
        <v>21</v>
      </c>
      <c r="C24" s="39" t="s">
        <v>34</v>
      </c>
      <c r="D24" s="27">
        <v>35</v>
      </c>
      <c r="E24" s="27"/>
      <c r="F24" s="27"/>
      <c r="G24" s="27"/>
      <c r="H24" s="40"/>
      <c r="I24" s="41">
        <f>IF($B24="","",SUM(D24:H24))</f>
        <v>35</v>
      </c>
    </row>
    <row r="25" spans="2:9" ht="18.5" x14ac:dyDescent="0.6">
      <c r="B25" s="39" t="s">
        <v>21</v>
      </c>
      <c r="C25" s="39" t="s">
        <v>35</v>
      </c>
      <c r="D25" s="27"/>
      <c r="E25" s="27">
        <v>30</v>
      </c>
      <c r="F25" s="27"/>
      <c r="G25" s="27"/>
      <c r="H25" s="40"/>
      <c r="I25" s="41">
        <f t="shared" ref="I25:I43" si="6">IF($B25="","",SUM(D25:H25))</f>
        <v>30</v>
      </c>
    </row>
    <row r="26" spans="2:9" ht="18.5" x14ac:dyDescent="0.6">
      <c r="B26" s="39" t="s">
        <v>21</v>
      </c>
      <c r="C26" s="39" t="s">
        <v>36</v>
      </c>
      <c r="D26" s="27"/>
      <c r="E26" s="27"/>
      <c r="F26" s="27">
        <v>28</v>
      </c>
      <c r="G26" s="27"/>
      <c r="H26" s="40"/>
      <c r="I26" s="41">
        <f t="shared" si="6"/>
        <v>28</v>
      </c>
    </row>
    <row r="27" spans="2:9" ht="18.5" x14ac:dyDescent="0.6">
      <c r="B27" s="39" t="s">
        <v>21</v>
      </c>
      <c r="C27" s="39" t="s">
        <v>37</v>
      </c>
      <c r="D27" s="27"/>
      <c r="E27" s="27"/>
      <c r="F27" s="27"/>
      <c r="G27" s="27">
        <v>22</v>
      </c>
      <c r="H27" s="40"/>
      <c r="I27" s="41">
        <f t="shared" si="6"/>
        <v>22</v>
      </c>
    </row>
    <row r="28" spans="2:9" ht="18.5" x14ac:dyDescent="0.6">
      <c r="B28" s="39" t="s">
        <v>22</v>
      </c>
      <c r="C28" s="39" t="s">
        <v>38</v>
      </c>
      <c r="D28" s="27">
        <v>40</v>
      </c>
      <c r="E28" s="27"/>
      <c r="F28" s="27"/>
      <c r="G28" s="27"/>
      <c r="H28" s="40"/>
      <c r="I28" s="41">
        <f t="shared" si="6"/>
        <v>40</v>
      </c>
    </row>
    <row r="29" spans="2:9" ht="18.5" x14ac:dyDescent="0.6">
      <c r="B29" s="39" t="s">
        <v>22</v>
      </c>
      <c r="C29" s="39" t="s">
        <v>39</v>
      </c>
      <c r="D29" s="27"/>
      <c r="E29" s="27">
        <v>38</v>
      </c>
      <c r="F29" s="27"/>
      <c r="G29" s="27"/>
      <c r="H29" s="40"/>
      <c r="I29" s="41">
        <f t="shared" si="6"/>
        <v>38</v>
      </c>
    </row>
    <row r="30" spans="2:9" ht="18.5" x14ac:dyDescent="0.6">
      <c r="B30" s="39" t="s">
        <v>22</v>
      </c>
      <c r="C30" s="39" t="s">
        <v>40</v>
      </c>
      <c r="D30" s="27"/>
      <c r="E30" s="27"/>
      <c r="F30" s="27">
        <v>35</v>
      </c>
      <c r="G30" s="27"/>
      <c r="H30" s="40"/>
      <c r="I30" s="41">
        <f t="shared" si="6"/>
        <v>35</v>
      </c>
    </row>
    <row r="31" spans="2:9" ht="18.5" x14ac:dyDescent="0.6">
      <c r="B31" s="39" t="s">
        <v>22</v>
      </c>
      <c r="C31" s="39" t="s">
        <v>41</v>
      </c>
      <c r="D31" s="27"/>
      <c r="E31" s="27"/>
      <c r="F31" s="27"/>
      <c r="G31" s="27">
        <v>30</v>
      </c>
      <c r="H31" s="40"/>
      <c r="I31" s="41">
        <f t="shared" si="6"/>
        <v>30</v>
      </c>
    </row>
    <row r="32" spans="2:9" ht="18.5" x14ac:dyDescent="0.6">
      <c r="B32" s="39" t="s">
        <v>23</v>
      </c>
      <c r="C32" s="39" t="s">
        <v>42</v>
      </c>
      <c r="D32" s="27">
        <v>26</v>
      </c>
      <c r="E32" s="27"/>
      <c r="F32" s="27"/>
      <c r="G32" s="27"/>
      <c r="H32" s="40"/>
      <c r="I32" s="41">
        <f t="shared" si="6"/>
        <v>26</v>
      </c>
    </row>
    <row r="33" spans="2:9" ht="18.5" x14ac:dyDescent="0.6">
      <c r="B33" s="39" t="s">
        <v>23</v>
      </c>
      <c r="C33" s="39" t="s">
        <v>43</v>
      </c>
      <c r="D33" s="27"/>
      <c r="E33" s="27"/>
      <c r="F33" s="27">
        <v>24</v>
      </c>
      <c r="G33" s="27"/>
      <c r="H33" s="40"/>
      <c r="I33" s="41">
        <f t="shared" si="6"/>
        <v>24</v>
      </c>
    </row>
    <row r="34" spans="2:9" ht="18.5" x14ac:dyDescent="0.6">
      <c r="B34" s="39" t="s">
        <v>23</v>
      </c>
      <c r="C34" s="39" t="s">
        <v>44</v>
      </c>
      <c r="D34" s="27"/>
      <c r="E34" s="27"/>
      <c r="F34" s="27"/>
      <c r="G34" s="27">
        <v>18</v>
      </c>
      <c r="H34" s="40"/>
      <c r="I34" s="41">
        <f t="shared" si="6"/>
        <v>18</v>
      </c>
    </row>
    <row r="35" spans="2:9" ht="18.5" x14ac:dyDescent="0.6">
      <c r="B35" s="39" t="s">
        <v>24</v>
      </c>
      <c r="C35" s="39" t="s">
        <v>45</v>
      </c>
      <c r="D35" s="27"/>
      <c r="E35" s="27">
        <v>45</v>
      </c>
      <c r="F35" s="27"/>
      <c r="G35" s="27"/>
      <c r="H35" s="40"/>
      <c r="I35" s="41">
        <f t="shared" si="6"/>
        <v>45</v>
      </c>
    </row>
    <row r="36" spans="2:9" ht="18.5" x14ac:dyDescent="0.6">
      <c r="B36" s="39" t="s">
        <v>24</v>
      </c>
      <c r="C36" s="39" t="s">
        <v>46</v>
      </c>
      <c r="D36" s="27"/>
      <c r="E36" s="27"/>
      <c r="F36" s="27"/>
      <c r="G36" s="27">
        <v>35</v>
      </c>
      <c r="H36" s="40"/>
      <c r="I36" s="41">
        <f t="shared" si="6"/>
        <v>35</v>
      </c>
    </row>
    <row r="37" spans="2:9" ht="18.5" x14ac:dyDescent="0.6">
      <c r="B37" s="39" t="s">
        <v>24</v>
      </c>
      <c r="C37" s="39" t="s">
        <v>47</v>
      </c>
      <c r="D37" s="27">
        <v>30</v>
      </c>
      <c r="E37" s="27"/>
      <c r="F37" s="27"/>
      <c r="G37" s="27"/>
      <c r="H37" s="40"/>
      <c r="I37" s="41">
        <f t="shared" si="6"/>
        <v>30</v>
      </c>
    </row>
    <row r="38" spans="2:9" ht="18.5" x14ac:dyDescent="0.6">
      <c r="B38" s="39" t="s">
        <v>25</v>
      </c>
      <c r="C38" s="39" t="s">
        <v>48</v>
      </c>
      <c r="D38" s="27"/>
      <c r="E38" s="27">
        <v>30</v>
      </c>
      <c r="F38" s="27"/>
      <c r="G38" s="27"/>
      <c r="H38" s="40"/>
      <c r="I38" s="41">
        <f t="shared" si="6"/>
        <v>30</v>
      </c>
    </row>
    <row r="39" spans="2:9" ht="18.5" x14ac:dyDescent="0.6">
      <c r="B39" s="39" t="s">
        <v>25</v>
      </c>
      <c r="C39" s="39" t="s">
        <v>49</v>
      </c>
      <c r="D39" s="27"/>
      <c r="E39" s="27"/>
      <c r="F39" s="27">
        <v>28</v>
      </c>
      <c r="G39" s="27"/>
      <c r="H39" s="40"/>
      <c r="I39" s="41">
        <f t="shared" si="6"/>
        <v>28</v>
      </c>
    </row>
    <row r="40" spans="2:9" ht="18.5" x14ac:dyDescent="0.6">
      <c r="B40" s="39" t="s">
        <v>25</v>
      </c>
      <c r="C40" s="39" t="s">
        <v>50</v>
      </c>
      <c r="D40" s="27"/>
      <c r="E40" s="27"/>
      <c r="F40" s="27"/>
      <c r="G40" s="27"/>
      <c r="H40" s="40">
        <v>20</v>
      </c>
      <c r="I40" s="41">
        <f t="shared" si="6"/>
        <v>20</v>
      </c>
    </row>
    <row r="41" spans="2:9" ht="18.5" x14ac:dyDescent="0.6">
      <c r="B41" s="39"/>
      <c r="C41" s="39"/>
      <c r="D41" s="27"/>
      <c r="E41" s="27"/>
      <c r="F41" s="27"/>
      <c r="G41" s="27"/>
      <c r="H41" s="40"/>
      <c r="I41" s="41" t="str">
        <f t="shared" si="6"/>
        <v/>
      </c>
    </row>
    <row r="42" spans="2:9" ht="18.5" x14ac:dyDescent="0.6">
      <c r="B42" s="39"/>
      <c r="C42" s="39"/>
      <c r="D42" s="27"/>
      <c r="E42" s="27"/>
      <c r="F42" s="27"/>
      <c r="G42" s="27"/>
      <c r="H42" s="40"/>
      <c r="I42" s="41" t="str">
        <f t="shared" si="6"/>
        <v/>
      </c>
    </row>
    <row r="43" spans="2:9" ht="18.5" x14ac:dyDescent="0.6">
      <c r="B43" s="39"/>
      <c r="C43" s="39"/>
      <c r="D43" s="27"/>
      <c r="E43" s="27"/>
      <c r="F43" s="27"/>
      <c r="G43" s="27"/>
      <c r="H43" s="40"/>
      <c r="I43" s="41" t="str">
        <f t="shared" si="6"/>
        <v/>
      </c>
    </row>
    <row r="44" spans="2:9" ht="18.5" x14ac:dyDescent="0.6">
      <c r="B44" s="42" t="s">
        <v>26</v>
      </c>
      <c r="C44" s="43"/>
      <c r="D44" s="33">
        <f t="shared" ref="D44:I44" si="7">SUM(D24:D43)</f>
        <v>131</v>
      </c>
      <c r="E44" s="33">
        <f t="shared" si="7"/>
        <v>143</v>
      </c>
      <c r="F44" s="33">
        <f t="shared" si="7"/>
        <v>115</v>
      </c>
      <c r="G44" s="33">
        <f t="shared" si="7"/>
        <v>105</v>
      </c>
      <c r="H44" s="33">
        <f t="shared" si="7"/>
        <v>20</v>
      </c>
      <c r="I44" s="33">
        <f t="shared" si="7"/>
        <v>514</v>
      </c>
    </row>
    <row r="45" spans="2:9" x14ac:dyDescent="0.25">
      <c r="B45" s="5"/>
      <c r="C45" s="5"/>
      <c r="D45" s="5"/>
      <c r="E45" s="5"/>
      <c r="F45" s="5"/>
      <c r="G45" s="5"/>
      <c r="H45" s="5"/>
      <c r="I45" s="5"/>
    </row>
    <row r="46" spans="2:9" x14ac:dyDescent="0.25">
      <c r="B46" s="5"/>
      <c r="C46" s="5"/>
      <c r="D46" s="5"/>
      <c r="E46" s="5"/>
      <c r="F46" s="5"/>
      <c r="G46" s="5"/>
      <c r="H46" s="5"/>
      <c r="I46" s="5"/>
    </row>
    <row r="47" spans="2:9" x14ac:dyDescent="0.25">
      <c r="B47" s="5"/>
      <c r="C47" s="5"/>
      <c r="D47" s="5"/>
      <c r="E47" s="5"/>
      <c r="F47" s="5"/>
      <c r="G47" s="5"/>
      <c r="H47" s="5"/>
      <c r="I47" s="5"/>
    </row>
    <row r="48" spans="2:9" ht="25" customHeight="1" x14ac:dyDescent="0.6">
      <c r="B48" s="44" t="s">
        <v>51</v>
      </c>
      <c r="C48" s="45"/>
      <c r="D48" s="45"/>
      <c r="E48" s="45"/>
      <c r="F48" s="45"/>
      <c r="G48" s="45"/>
      <c r="H48" s="45"/>
      <c r="I48" s="45"/>
    </row>
    <row r="49" spans="2:9" ht="25" customHeight="1" x14ac:dyDescent="0.25">
      <c r="B49" s="46" t="s">
        <v>52</v>
      </c>
      <c r="C49" s="45"/>
      <c r="D49" s="45"/>
      <c r="E49" s="45"/>
      <c r="F49" s="45"/>
      <c r="G49" s="45"/>
      <c r="H49" s="45"/>
      <c r="I49" s="45"/>
    </row>
    <row r="50" spans="2:9" x14ac:dyDescent="0.25">
      <c r="B50" s="5"/>
      <c r="C50" s="5"/>
      <c r="D50" s="5"/>
      <c r="E50" s="5"/>
      <c r="F50" s="5"/>
      <c r="G50" s="5"/>
      <c r="H50" s="5"/>
      <c r="I50" s="5"/>
    </row>
    <row r="51" spans="2:9" x14ac:dyDescent="0.25">
      <c r="B51" s="5"/>
      <c r="C51" s="5"/>
      <c r="D51" s="5"/>
      <c r="E51" s="5"/>
      <c r="F51" s="5"/>
      <c r="G51" s="5"/>
      <c r="H51" s="5"/>
      <c r="I51" s="5"/>
    </row>
    <row r="52" spans="2:9" x14ac:dyDescent="0.25">
      <c r="B52" s="5"/>
      <c r="C52" s="5"/>
      <c r="D52" s="5"/>
      <c r="E52" s="5"/>
      <c r="F52" s="5"/>
      <c r="G52" s="5"/>
      <c r="H52" s="5"/>
      <c r="I52" s="5"/>
    </row>
    <row r="53" spans="2:9" x14ac:dyDescent="0.25">
      <c r="B53" s="5"/>
      <c r="C53" s="5"/>
      <c r="D53" s="5"/>
      <c r="E53" s="5"/>
      <c r="F53" s="5"/>
      <c r="G53" s="5"/>
      <c r="H53" s="5"/>
      <c r="I53" s="5"/>
    </row>
    <row r="54" spans="2:9" x14ac:dyDescent="0.25">
      <c r="B54" s="5"/>
      <c r="C54" s="5"/>
      <c r="D54" s="5"/>
      <c r="E54" s="5"/>
      <c r="F54" s="5"/>
      <c r="G54" s="5"/>
      <c r="H54" s="5"/>
      <c r="I54" s="5"/>
    </row>
    <row r="55" spans="2:9" ht="25" customHeight="1" x14ac:dyDescent="0.25">
      <c r="B55" s="100" t="s">
        <v>53</v>
      </c>
      <c r="C55" s="101"/>
      <c r="D55" s="101"/>
      <c r="E55" s="102"/>
      <c r="F55" s="5"/>
      <c r="G55" s="47"/>
      <c r="H55" s="48"/>
      <c r="I55" s="49"/>
    </row>
    <row r="56" spans="2:9" x14ac:dyDescent="0.25">
      <c r="B56" s="50"/>
      <c r="C56" s="5"/>
      <c r="D56" s="5"/>
      <c r="E56" s="51"/>
      <c r="F56" s="5"/>
      <c r="G56" s="52"/>
      <c r="H56" s="8"/>
      <c r="I56" s="53"/>
    </row>
    <row r="57" spans="2:9" ht="33" customHeight="1" x14ac:dyDescent="0.25">
      <c r="B57" s="95" t="s">
        <v>54</v>
      </c>
      <c r="C57" s="103"/>
      <c r="D57" s="103"/>
      <c r="E57" s="104"/>
      <c r="F57" s="5"/>
      <c r="G57" s="52"/>
      <c r="H57" s="8"/>
      <c r="I57" s="53"/>
    </row>
    <row r="58" spans="2:9" ht="33" customHeight="1" x14ac:dyDescent="0.25">
      <c r="B58" s="95" t="s">
        <v>55</v>
      </c>
      <c r="C58" s="103"/>
      <c r="D58" s="103"/>
      <c r="E58" s="104"/>
      <c r="F58" s="5"/>
      <c r="G58" s="52"/>
      <c r="H58" s="8"/>
      <c r="I58" s="53"/>
    </row>
    <row r="59" spans="2:9" ht="33" customHeight="1" x14ac:dyDescent="0.25">
      <c r="B59" s="95" t="s">
        <v>56</v>
      </c>
      <c r="C59" s="103"/>
      <c r="D59" s="103"/>
      <c r="E59" s="104"/>
      <c r="F59" s="5"/>
      <c r="G59" s="52"/>
      <c r="H59" s="8"/>
      <c r="I59" s="53"/>
    </row>
    <row r="60" spans="2:9" ht="33" customHeight="1" x14ac:dyDescent="0.25">
      <c r="B60" s="54" t="s">
        <v>57</v>
      </c>
      <c r="C60" s="55"/>
      <c r="D60" s="55"/>
      <c r="E60" s="56"/>
      <c r="F60" s="5"/>
      <c r="G60" s="52"/>
      <c r="H60" s="8"/>
      <c r="I60" s="53"/>
    </row>
    <row r="61" spans="2:9" ht="33" customHeight="1" x14ac:dyDescent="0.25">
      <c r="B61" s="54" t="s">
        <v>58</v>
      </c>
      <c r="C61" s="55"/>
      <c r="D61" s="55"/>
      <c r="E61" s="56"/>
      <c r="F61" s="5"/>
      <c r="G61" s="52"/>
      <c r="H61" s="8"/>
      <c r="I61" s="53"/>
    </row>
    <row r="62" spans="2:9" x14ac:dyDescent="0.25">
      <c r="B62" s="50"/>
      <c r="C62" s="5"/>
      <c r="D62" s="5"/>
      <c r="E62" s="51"/>
      <c r="F62" s="5"/>
      <c r="G62" s="52"/>
      <c r="H62" s="8"/>
      <c r="I62" s="53"/>
    </row>
    <row r="63" spans="2:9" ht="25" customHeight="1" x14ac:dyDescent="0.25">
      <c r="B63" s="92" t="s">
        <v>59</v>
      </c>
      <c r="C63" s="93"/>
      <c r="D63" s="93"/>
      <c r="E63" s="94"/>
      <c r="F63" s="5"/>
      <c r="G63" s="52"/>
      <c r="H63" s="8"/>
      <c r="I63" s="53"/>
    </row>
    <row r="64" spans="2:9" ht="33" customHeight="1" x14ac:dyDescent="0.25">
      <c r="B64" s="95" t="s">
        <v>60</v>
      </c>
      <c r="C64" s="93"/>
      <c r="D64" s="93"/>
      <c r="E64" s="94"/>
      <c r="F64" s="5"/>
      <c r="G64" s="52"/>
      <c r="H64" s="8"/>
      <c r="I64" s="53"/>
    </row>
    <row r="65" spans="2:9" ht="20" customHeight="1" x14ac:dyDescent="0.25">
      <c r="B65" s="95" t="s">
        <v>61</v>
      </c>
      <c r="C65" s="93"/>
      <c r="D65" s="93"/>
      <c r="E65" s="94"/>
      <c r="F65" s="5"/>
      <c r="G65" s="52"/>
      <c r="H65" s="8"/>
      <c r="I65" s="53"/>
    </row>
    <row r="66" spans="2:9" ht="20" customHeight="1" x14ac:dyDescent="0.25">
      <c r="B66" s="96" t="s">
        <v>62</v>
      </c>
      <c r="C66" s="97"/>
      <c r="D66" s="97"/>
      <c r="E66" s="98"/>
      <c r="F66" s="5"/>
      <c r="G66" s="57"/>
      <c r="H66" s="58"/>
      <c r="I66" s="59"/>
    </row>
  </sheetData>
  <sheetProtection algorithmName="SHA-512" hashValue="WO3DYLdgHW2dypYKn+/1gSzPX7W5PxJni7danypgSSosZPQ5KofKr1sgSfFffNWJ8qnTnUdc/32TR+J7RQwQ2A==" saltValue="g4RqPQOGl2k73g78bmkPBQ==" spinCount="100000" sheet="1" objects="1" scenarios="1"/>
  <mergeCells count="10">
    <mergeCell ref="B63:E63"/>
    <mergeCell ref="B64:E64"/>
    <mergeCell ref="B65:E65"/>
    <mergeCell ref="B66:E66"/>
    <mergeCell ref="B13:I13"/>
    <mergeCell ref="B22:I22"/>
    <mergeCell ref="B55:E55"/>
    <mergeCell ref="B57:E57"/>
    <mergeCell ref="B58:E58"/>
    <mergeCell ref="B59:E59"/>
  </mergeCells>
  <dataValidations count="1">
    <dataValidation type="list" allowBlank="1" showInputMessage="1" showErrorMessage="1" sqref="B24:B43" xr:uid="{D8F2E255-B308-4C10-8449-9F920B3B0340}">
      <formula1>$B$15:$B$19</formula1>
    </dataValidation>
  </dataValidations>
  <hyperlinks>
    <hyperlink ref="B49" r:id="rId1" tooltip="Upgrade to the Pro version" xr:uid="{74FA40AE-C08B-42A0-9EFE-2C186DDE6F58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40239-34C2-4029-B42D-3660C8D4B29E}">
  <sheetPr codeName="Sheet350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06" t="s">
        <v>63</v>
      </c>
      <c r="C2" s="106"/>
      <c r="D2" s="106"/>
      <c r="E2" s="106"/>
      <c r="F2" s="106"/>
      <c r="G2" s="106"/>
      <c r="H2" s="106"/>
      <c r="I2" s="106"/>
      <c r="J2" s="106"/>
    </row>
    <row r="3" spans="2:10" x14ac:dyDescent="0.25"/>
    <row r="4" spans="2:10" ht="25" customHeight="1" x14ac:dyDescent="0.3">
      <c r="B4" s="60" t="s">
        <v>64</v>
      </c>
      <c r="C4" s="61" t="s">
        <v>65</v>
      </c>
      <c r="D4" s="62" t="s">
        <v>66</v>
      </c>
      <c r="F4" s="63"/>
      <c r="G4" s="63"/>
      <c r="H4" s="63"/>
      <c r="I4" s="63"/>
      <c r="J4" s="63"/>
    </row>
    <row r="5" spans="2:10" ht="16" customHeight="1" x14ac:dyDescent="0.25">
      <c r="B5" s="107" t="s">
        <v>67</v>
      </c>
      <c r="C5" s="107"/>
      <c r="D5" s="107"/>
      <c r="F5" s="63"/>
      <c r="G5" s="63"/>
      <c r="H5" s="63"/>
      <c r="I5" s="63"/>
      <c r="J5" s="63"/>
    </row>
    <row r="6" spans="2:10" ht="17" customHeight="1" x14ac:dyDescent="0.3">
      <c r="B6" s="64" t="s">
        <v>68</v>
      </c>
      <c r="C6" s="65" t="s">
        <v>69</v>
      </c>
      <c r="D6" s="66" t="s">
        <v>70</v>
      </c>
      <c r="F6" s="63"/>
      <c r="G6" s="63"/>
      <c r="H6" s="63"/>
      <c r="I6" s="63"/>
      <c r="J6" s="63"/>
    </row>
    <row r="7" spans="2:10" ht="17" customHeight="1" x14ac:dyDescent="0.3">
      <c r="B7" s="67" t="s">
        <v>71</v>
      </c>
      <c r="C7" s="68" t="s">
        <v>69</v>
      </c>
      <c r="D7" s="66" t="s">
        <v>70</v>
      </c>
      <c r="F7" s="63"/>
      <c r="G7" s="63"/>
      <c r="H7" s="63"/>
      <c r="I7" s="63"/>
      <c r="J7" s="63"/>
    </row>
    <row r="8" spans="2:10" ht="17" customHeight="1" x14ac:dyDescent="0.3">
      <c r="B8" s="64" t="s">
        <v>72</v>
      </c>
      <c r="C8" s="65" t="s">
        <v>69</v>
      </c>
      <c r="D8" s="66" t="s">
        <v>70</v>
      </c>
      <c r="F8" s="63"/>
      <c r="G8" s="63"/>
      <c r="H8" s="63"/>
      <c r="I8" s="63"/>
      <c r="J8" s="63"/>
    </row>
    <row r="9" spans="2:10" ht="17" customHeight="1" x14ac:dyDescent="0.3">
      <c r="B9" s="69" t="s">
        <v>73</v>
      </c>
      <c r="C9" s="68" t="s">
        <v>69</v>
      </c>
      <c r="D9" s="66" t="s">
        <v>70</v>
      </c>
      <c r="F9" s="63"/>
      <c r="G9" s="63"/>
      <c r="H9" s="63"/>
      <c r="I9" s="63"/>
      <c r="J9" s="63"/>
    </row>
    <row r="10" spans="2:10" ht="16" customHeight="1" x14ac:dyDescent="0.25">
      <c r="B10" s="107" t="s">
        <v>74</v>
      </c>
      <c r="C10" s="108"/>
      <c r="D10" s="108"/>
      <c r="F10" s="63"/>
      <c r="G10" s="63"/>
      <c r="H10" s="63"/>
      <c r="I10" s="63"/>
      <c r="J10" s="63"/>
    </row>
    <row r="11" spans="2:10" ht="17" customHeight="1" x14ac:dyDescent="0.3">
      <c r="B11" s="64" t="s">
        <v>75</v>
      </c>
      <c r="C11" s="65" t="s">
        <v>69</v>
      </c>
      <c r="D11" s="66" t="s">
        <v>70</v>
      </c>
      <c r="F11" s="63"/>
      <c r="G11" s="63"/>
      <c r="H11" s="63"/>
      <c r="I11" s="63"/>
      <c r="J11" s="63"/>
    </row>
    <row r="12" spans="2:10" ht="17" customHeight="1" x14ac:dyDescent="0.3">
      <c r="B12" s="67" t="s">
        <v>76</v>
      </c>
      <c r="C12" s="68" t="s">
        <v>69</v>
      </c>
      <c r="D12" s="66" t="s">
        <v>70</v>
      </c>
      <c r="F12" s="63"/>
      <c r="G12" s="63"/>
      <c r="H12" s="63"/>
      <c r="I12" s="63"/>
      <c r="J12" s="63"/>
    </row>
    <row r="13" spans="2:10" ht="17" customHeight="1" x14ac:dyDescent="0.3">
      <c r="B13" s="70" t="s">
        <v>77</v>
      </c>
      <c r="C13" s="71" t="s">
        <v>70</v>
      </c>
      <c r="D13" s="66" t="s">
        <v>70</v>
      </c>
      <c r="F13" s="63"/>
      <c r="G13" s="63"/>
      <c r="H13" s="63"/>
      <c r="I13" s="63"/>
      <c r="J13" s="63"/>
    </row>
    <row r="14" spans="2:10" ht="16" customHeight="1" x14ac:dyDescent="0.25">
      <c r="B14" s="107" t="s">
        <v>78</v>
      </c>
      <c r="C14" s="109"/>
      <c r="D14" s="109"/>
      <c r="F14" s="63"/>
      <c r="G14" s="63"/>
      <c r="H14" s="63"/>
      <c r="I14" s="63"/>
      <c r="J14" s="63"/>
    </row>
    <row r="15" spans="2:10" ht="17" customHeight="1" x14ac:dyDescent="0.3">
      <c r="B15" s="64" t="s">
        <v>79</v>
      </c>
      <c r="C15" s="71" t="s">
        <v>70</v>
      </c>
      <c r="D15" s="66" t="s">
        <v>70</v>
      </c>
      <c r="F15" s="63"/>
      <c r="G15" s="63"/>
      <c r="H15" s="63"/>
      <c r="I15" s="63"/>
      <c r="J15" s="63"/>
    </row>
    <row r="16" spans="2:10" ht="17" customHeight="1" x14ac:dyDescent="0.3">
      <c r="B16" s="67" t="s">
        <v>80</v>
      </c>
      <c r="C16" s="72" t="s">
        <v>70</v>
      </c>
      <c r="D16" s="66" t="s">
        <v>70</v>
      </c>
      <c r="F16" s="63"/>
      <c r="G16" s="63"/>
      <c r="H16" s="63"/>
      <c r="I16" s="63"/>
      <c r="J16" s="63"/>
    </row>
    <row r="17" spans="2:11" ht="17" customHeight="1" x14ac:dyDescent="0.3">
      <c r="B17" s="64" t="s">
        <v>81</v>
      </c>
      <c r="C17" s="71" t="s">
        <v>70</v>
      </c>
      <c r="D17" s="66" t="s">
        <v>70</v>
      </c>
      <c r="F17" s="63"/>
      <c r="G17" s="63"/>
      <c r="H17" s="63"/>
      <c r="I17" s="63"/>
      <c r="J17" s="63"/>
    </row>
    <row r="18" spans="2:11" ht="17" customHeight="1" x14ac:dyDescent="0.3">
      <c r="B18" s="67" t="s">
        <v>82</v>
      </c>
      <c r="C18" s="68" t="s">
        <v>69</v>
      </c>
      <c r="D18" s="66" t="s">
        <v>70</v>
      </c>
      <c r="F18" s="63"/>
      <c r="G18" s="63"/>
      <c r="H18" s="63"/>
      <c r="I18" s="63"/>
      <c r="J18" s="63"/>
    </row>
    <row r="19" spans="2:11" ht="17" customHeight="1" x14ac:dyDescent="0.3">
      <c r="B19" s="64" t="s">
        <v>83</v>
      </c>
      <c r="C19" s="65" t="s">
        <v>69</v>
      </c>
      <c r="D19" s="66" t="s">
        <v>70</v>
      </c>
      <c r="F19" s="63"/>
      <c r="G19" s="63"/>
      <c r="H19" s="63"/>
      <c r="I19" s="63"/>
      <c r="J19" s="63"/>
    </row>
    <row r="20" spans="2:11" ht="25" customHeight="1" x14ac:dyDescent="0.3">
      <c r="B20" s="60" t="s">
        <v>84</v>
      </c>
      <c r="C20" s="73" t="s">
        <v>85</v>
      </c>
      <c r="D20" s="74" t="s">
        <v>86</v>
      </c>
      <c r="F20" s="63"/>
      <c r="G20" s="63"/>
      <c r="H20" s="63"/>
      <c r="I20" s="63"/>
      <c r="J20" s="63"/>
    </row>
    <row r="21" spans="2:11" x14ac:dyDescent="0.25">
      <c r="F21" s="63"/>
      <c r="G21" s="63"/>
      <c r="H21" s="63"/>
      <c r="I21" s="63"/>
      <c r="J21" s="63"/>
    </row>
    <row r="22" spans="2:11" ht="24" customHeight="1" x14ac:dyDescent="0.25">
      <c r="B22" s="110" t="s">
        <v>87</v>
      </c>
      <c r="C22" s="110"/>
      <c r="D22" s="110"/>
      <c r="F22" s="63"/>
      <c r="G22" s="63"/>
      <c r="H22" s="63"/>
      <c r="I22" s="63"/>
      <c r="J22" s="63"/>
    </row>
    <row r="23" spans="2:11" ht="22" customHeight="1" x14ac:dyDescent="0.25">
      <c r="B23" s="105" t="s">
        <v>88</v>
      </c>
      <c r="C23" s="105"/>
      <c r="D23" s="105"/>
      <c r="F23" s="63"/>
      <c r="G23" s="63"/>
      <c r="H23" s="63"/>
      <c r="I23" s="63"/>
      <c r="J23" s="63"/>
    </row>
    <row r="24" spans="2:11" ht="21" customHeight="1" x14ac:dyDescent="0.25"/>
    <row r="25" spans="2:11" ht="2" customHeight="1" x14ac:dyDescent="0.25">
      <c r="B25" s="75"/>
      <c r="C25" s="75"/>
      <c r="D25" s="75"/>
      <c r="E25" s="75"/>
      <c r="F25" s="75"/>
      <c r="G25" s="75"/>
      <c r="H25" s="75"/>
      <c r="I25" s="75"/>
      <c r="J25" s="75"/>
      <c r="K25" s="75"/>
    </row>
    <row r="26" spans="2:11" ht="21" customHeight="1" x14ac:dyDescent="0.25"/>
    <row r="27" spans="2:11" ht="41" customHeight="1" x14ac:dyDescent="0.25">
      <c r="B27" s="118" t="s">
        <v>89</v>
      </c>
      <c r="C27" s="119"/>
      <c r="D27" s="120"/>
      <c r="F27" s="63"/>
      <c r="G27" s="63"/>
      <c r="H27" s="63"/>
      <c r="I27" s="63"/>
      <c r="J27" s="63"/>
    </row>
    <row r="28" spans="2:11" ht="20" customHeight="1" x14ac:dyDescent="0.3">
      <c r="B28" s="121" t="s">
        <v>90</v>
      </c>
      <c r="C28" s="122"/>
      <c r="D28" s="123"/>
      <c r="F28" s="63"/>
      <c r="G28" s="63"/>
      <c r="H28" s="63"/>
      <c r="I28" s="63"/>
      <c r="J28" s="63"/>
    </row>
    <row r="29" spans="2:11" ht="33.5" customHeight="1" x14ac:dyDescent="0.25">
      <c r="B29" s="124" t="s">
        <v>91</v>
      </c>
      <c r="C29" s="125"/>
      <c r="D29" s="126"/>
      <c r="F29" s="63"/>
      <c r="G29" s="63"/>
      <c r="H29" s="63"/>
      <c r="I29" s="63"/>
      <c r="J29" s="63"/>
    </row>
    <row r="30" spans="2:11" ht="20" customHeight="1" x14ac:dyDescent="0.3">
      <c r="B30" s="127" t="s">
        <v>92</v>
      </c>
      <c r="C30" s="128"/>
      <c r="D30" s="129"/>
      <c r="F30" s="63"/>
      <c r="G30" s="63"/>
      <c r="H30" s="63"/>
      <c r="I30" s="63"/>
      <c r="J30" s="63"/>
    </row>
    <row r="31" spans="2:11" ht="20" customHeight="1" x14ac:dyDescent="0.25">
      <c r="B31" s="130" t="s">
        <v>112</v>
      </c>
      <c r="C31" s="131"/>
      <c r="D31" s="132"/>
      <c r="F31" s="63"/>
      <c r="G31" s="63"/>
      <c r="H31" s="63"/>
      <c r="I31" s="63"/>
      <c r="J31" s="63"/>
    </row>
    <row r="32" spans="2:11" ht="20" customHeight="1" x14ac:dyDescent="0.25">
      <c r="B32" s="133" t="s">
        <v>93</v>
      </c>
      <c r="C32" s="134"/>
      <c r="D32" s="135"/>
      <c r="F32" s="63"/>
      <c r="G32" s="63"/>
      <c r="H32" s="63"/>
      <c r="I32" s="63"/>
      <c r="J32" s="63"/>
    </row>
    <row r="33" spans="2:10" ht="12.5" customHeight="1" x14ac:dyDescent="0.25">
      <c r="B33" s="111" t="s">
        <v>113</v>
      </c>
      <c r="C33" s="112"/>
      <c r="D33" s="113"/>
      <c r="F33" s="63"/>
      <c r="G33" s="63"/>
      <c r="H33" s="63"/>
      <c r="I33" s="63"/>
      <c r="J33" s="63"/>
    </row>
    <row r="34" spans="2:10" ht="29.5" customHeight="1" x14ac:dyDescent="0.25">
      <c r="B34" s="114"/>
      <c r="C34" s="115"/>
      <c r="D34" s="116"/>
      <c r="F34" s="63"/>
      <c r="G34" s="63"/>
      <c r="H34" s="63"/>
      <c r="I34" s="63"/>
      <c r="J34" s="63"/>
    </row>
    <row r="35" spans="2:10" x14ac:dyDescent="0.25"/>
    <row r="36" spans="2:10" ht="2" customHeight="1" x14ac:dyDescent="0.25">
      <c r="B36" s="75"/>
      <c r="C36" s="75"/>
      <c r="D36" s="75"/>
      <c r="E36" s="75"/>
      <c r="F36" s="75"/>
      <c r="G36" s="75"/>
      <c r="H36" s="75"/>
      <c r="I36" s="75"/>
      <c r="J36" s="75"/>
    </row>
    <row r="37" spans="2:10" x14ac:dyDescent="0.25"/>
    <row r="38" spans="2:10" x14ac:dyDescent="0.25">
      <c r="B38" s="117" t="s">
        <v>94</v>
      </c>
      <c r="C38" s="117"/>
      <c r="D38" s="117"/>
      <c r="E38" s="117"/>
      <c r="F38" s="117"/>
      <c r="G38" s="117"/>
      <c r="H38" s="117"/>
      <c r="I38" s="117"/>
      <c r="J38" s="117"/>
    </row>
    <row r="39" spans="2:10" x14ac:dyDescent="0.25">
      <c r="B39" s="117"/>
      <c r="C39" s="117"/>
      <c r="D39" s="117"/>
      <c r="E39" s="117"/>
      <c r="F39" s="117"/>
      <c r="G39" s="117"/>
      <c r="H39" s="117"/>
      <c r="I39" s="117"/>
      <c r="J39" s="117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/UMwTEL7zDsyE34HTlDr94ibsHWipQjEZOG7jkqVNdKjuLokrEA97rsnVzQR9p4wW+39WAlnJoH82lvXIRdDTg==" saltValue="MuihyqXAIEzPTbWb5V/Ql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C0318055-C785-4AF0-A7EE-B1BF19CB5641}"/>
    <hyperlink ref="B33" r:id="rId2" xr:uid="{DE6F777C-9BC7-426B-ACFE-3F4A86C65CC2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75103-7ADD-42DB-9047-1B0299BF9762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76" hidden="1" customWidth="1"/>
    <col min="2" max="14" width="9.1796875" style="76" customWidth="1"/>
    <col min="15" max="15" width="2.6328125" style="76" hidden="1" customWidth="1"/>
    <col min="16" max="16384" width="5" style="76" hidden="1"/>
  </cols>
  <sheetData>
    <row r="1" spans="2:14" ht="14" hidden="1" x14ac:dyDescent="0.3"/>
    <row r="2" spans="2:14" ht="50.15" customHeight="1" x14ac:dyDescent="0.6">
      <c r="B2" s="77"/>
      <c r="C2" s="137" t="s">
        <v>95</v>
      </c>
      <c r="D2" s="137"/>
      <c r="E2" s="137"/>
      <c r="F2" s="137"/>
      <c r="G2" s="137"/>
      <c r="H2" s="137"/>
      <c r="I2" s="137"/>
      <c r="J2" s="138"/>
      <c r="K2" s="138"/>
      <c r="L2" s="138"/>
      <c r="M2" s="138"/>
      <c r="N2" s="138"/>
    </row>
    <row r="3" spans="2:14" ht="7.5" hidden="1" customHeight="1" x14ac:dyDescent="0.3"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</row>
    <row r="4" spans="2:14" ht="7.5" hidden="1" customHeight="1" x14ac:dyDescent="0.3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2:14" ht="14" x14ac:dyDescent="0.3"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2:14" ht="26" x14ac:dyDescent="0.35">
      <c r="B6" s="80">
        <v>4</v>
      </c>
      <c r="C6" s="81" t="s">
        <v>96</v>
      </c>
      <c r="D6" s="82"/>
      <c r="E6" s="82"/>
      <c r="F6" s="82"/>
      <c r="G6" s="82"/>
      <c r="H6" s="83"/>
      <c r="I6" s="82"/>
      <c r="J6" s="83"/>
      <c r="K6" s="83"/>
      <c r="L6" s="83"/>
      <c r="M6" s="83"/>
      <c r="N6" s="79"/>
    </row>
    <row r="7" spans="2:14" ht="15.75" customHeight="1" x14ac:dyDescent="0.3">
      <c r="B7" s="84"/>
      <c r="C7" s="139" t="s">
        <v>97</v>
      </c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79"/>
    </row>
    <row r="8" spans="2:14" ht="3.75" customHeight="1" x14ac:dyDescent="0.35">
      <c r="B8" s="84"/>
      <c r="C8" s="85"/>
      <c r="D8" s="82"/>
      <c r="E8" s="82"/>
      <c r="F8" s="82"/>
      <c r="G8" s="82"/>
      <c r="H8" s="83"/>
      <c r="I8" s="82"/>
      <c r="J8" s="83"/>
      <c r="K8" s="83"/>
      <c r="L8" s="83"/>
      <c r="M8" s="83"/>
      <c r="N8" s="79"/>
    </row>
    <row r="9" spans="2:14" ht="6" customHeight="1" x14ac:dyDescent="0.3">
      <c r="B9" s="86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79"/>
    </row>
    <row r="10" spans="2:14" ht="24.75" customHeight="1" x14ac:dyDescent="0.3">
      <c r="B10" s="86">
        <v>4</v>
      </c>
      <c r="C10" s="141" t="s">
        <v>98</v>
      </c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79"/>
    </row>
    <row r="11" spans="2:14" ht="9.75" hidden="1" customHeight="1" x14ac:dyDescent="0.35">
      <c r="B11" s="79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79"/>
    </row>
    <row r="12" spans="2:14" ht="9.75" hidden="1" customHeight="1" x14ac:dyDescent="0.35">
      <c r="B12" s="79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79"/>
    </row>
    <row r="13" spans="2:14" ht="9.75" customHeight="1" x14ac:dyDescent="0.35">
      <c r="B13" s="79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79"/>
    </row>
    <row r="14" spans="2:14" ht="24.75" customHeight="1" x14ac:dyDescent="0.35">
      <c r="B14" s="80">
        <v>4</v>
      </c>
      <c r="C14" s="87" t="s">
        <v>99</v>
      </c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79"/>
    </row>
    <row r="15" spans="2:14" ht="24.75" customHeight="1" x14ac:dyDescent="0.35">
      <c r="B15" s="79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79"/>
    </row>
    <row r="16" spans="2:14" ht="24.75" customHeight="1" x14ac:dyDescent="0.3">
      <c r="B16" s="86">
        <v>4</v>
      </c>
      <c r="C16" s="136" t="s">
        <v>100</v>
      </c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79"/>
    </row>
    <row r="17" spans="2:14" ht="24.75" customHeight="1" x14ac:dyDescent="0.3">
      <c r="B17" s="86">
        <v>4</v>
      </c>
      <c r="C17" s="136" t="s">
        <v>101</v>
      </c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79"/>
    </row>
    <row r="18" spans="2:14" ht="24.75" customHeight="1" x14ac:dyDescent="0.3">
      <c r="B18" s="86">
        <v>4</v>
      </c>
      <c r="C18" s="136" t="s">
        <v>102</v>
      </c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79"/>
    </row>
    <row r="19" spans="2:14" ht="14.5" x14ac:dyDescent="0.35">
      <c r="B19" s="79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79"/>
    </row>
    <row r="20" spans="2:14" ht="24.75" customHeight="1" x14ac:dyDescent="0.35">
      <c r="B20" s="80">
        <v>4</v>
      </c>
      <c r="C20" s="87" t="s">
        <v>103</v>
      </c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79"/>
    </row>
    <row r="21" spans="2:14" ht="14.5" x14ac:dyDescent="0.35">
      <c r="B21" s="79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79"/>
    </row>
    <row r="22" spans="2:14" ht="38.5" customHeight="1" x14ac:dyDescent="0.3">
      <c r="B22" s="86">
        <v>4</v>
      </c>
      <c r="C22" s="136" t="s">
        <v>104</v>
      </c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79"/>
    </row>
    <row r="23" spans="2:14" ht="38.25" customHeight="1" x14ac:dyDescent="0.3">
      <c r="B23" s="86">
        <v>4</v>
      </c>
      <c r="C23" s="136" t="s">
        <v>105</v>
      </c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79"/>
    </row>
    <row r="24" spans="2:14" ht="33.75" customHeight="1" x14ac:dyDescent="0.3">
      <c r="B24" s="86">
        <v>4</v>
      </c>
      <c r="C24" s="136" t="s">
        <v>106</v>
      </c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79"/>
    </row>
    <row r="25" spans="2:14" ht="33.75" customHeight="1" x14ac:dyDescent="0.3">
      <c r="B25" s="86">
        <v>4</v>
      </c>
      <c r="C25" s="136" t="s">
        <v>107</v>
      </c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79"/>
    </row>
    <row r="26" spans="2:14" ht="33.75" customHeight="1" x14ac:dyDescent="0.3">
      <c r="B26" s="86">
        <v>4</v>
      </c>
      <c r="C26" s="136" t="s">
        <v>108</v>
      </c>
      <c r="D26" s="136"/>
      <c r="E26" s="136"/>
      <c r="F26" s="136"/>
      <c r="G26" s="136"/>
      <c r="H26" s="136"/>
      <c r="I26" s="136"/>
      <c r="J26" s="136"/>
      <c r="K26" s="136"/>
      <c r="L26" s="136"/>
      <c r="M26" s="136"/>
      <c r="N26" s="79"/>
    </row>
    <row r="27" spans="2:14" ht="14.5" x14ac:dyDescent="0.35">
      <c r="B27" s="88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79"/>
    </row>
    <row r="28" spans="2:14" ht="30" customHeight="1" x14ac:dyDescent="0.3">
      <c r="B28" s="89">
        <v>4</v>
      </c>
      <c r="C28" s="142" t="s">
        <v>109</v>
      </c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79"/>
    </row>
    <row r="29" spans="2:14" ht="52.5" customHeight="1" x14ac:dyDescent="0.3">
      <c r="B29" s="90">
        <v>4</v>
      </c>
      <c r="C29" s="144" t="s">
        <v>110</v>
      </c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79"/>
    </row>
    <row r="30" spans="2:14" ht="30" customHeight="1" x14ac:dyDescent="0.3">
      <c r="B30" s="90">
        <v>4</v>
      </c>
      <c r="C30" s="145" t="s">
        <v>111</v>
      </c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79"/>
    </row>
    <row r="31" spans="2:14" ht="14" x14ac:dyDescent="0.3"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</row>
    <row r="32" spans="2:14" ht="14" x14ac:dyDescent="0.3"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</row>
    <row r="33" spans="2:14" ht="14" x14ac:dyDescent="0.3"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</row>
    <row r="34" spans="2:14" ht="14" x14ac:dyDescent="0.3"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</row>
    <row r="35" spans="2:14" ht="14" x14ac:dyDescent="0.3"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</row>
    <row r="36" spans="2:14" ht="14" x14ac:dyDescent="0.3"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</row>
    <row r="37" spans="2:14" ht="14" customHeight="1" x14ac:dyDescent="0.3"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</row>
    <row r="38" spans="2:14" ht="14" customHeight="1" x14ac:dyDescent="0.3"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</row>
    <row r="39" spans="2:14" ht="14" customHeight="1" x14ac:dyDescent="0.3"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</row>
    <row r="40" spans="2:14" ht="14" customHeight="1" x14ac:dyDescent="0.3"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Grocery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2026-07-19T07:02:23Z</dcterms:created>
  <dcterms:modified xsi:type="dcterms:W3CDTF">2026-07-22T17:27:07Z</dcterms:modified>
</cp:coreProperties>
</file>