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1FC865C-99F7-40FB-85D7-6348FEF7D94D}" xr6:coauthVersionLast="47" xr6:coauthVersionMax="47" xr10:uidLastSave="{00000000-0000-0000-0000-000000000000}"/>
  <bookViews>
    <workbookView xWindow="-110" yWindow="-110" windowWidth="38620" windowHeight="21100" xr2:uid="{C8E4EF54-01E5-4EBF-A951-C815A191D89A}"/>
  </bookViews>
  <sheets>
    <sheet name="Marketing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  <c r="G25" i="1"/>
  <c r="H25" i="1" s="1"/>
  <c r="E25" i="1"/>
  <c r="D25" i="1"/>
  <c r="F25" i="1" s="1"/>
  <c r="C25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B29" i="1" s="1"/>
  <c r="F15" i="1"/>
  <c r="B10" i="1"/>
  <c r="B28" i="1" l="1"/>
  <c r="C10" i="1"/>
  <c r="D10" i="1"/>
  <c r="E10" i="1"/>
</calcChain>
</file>

<file path=xl/sharedStrings.xml><?xml version="1.0" encoding="utf-8"?>
<sst xmlns="http://schemas.openxmlformats.org/spreadsheetml/2006/main" count="117" uniqueCount="93">
  <si>
    <t>MARKETING BUDGET</t>
  </si>
  <si>
    <t>Plan spend across every channel and track what each one returns — leads, cost per lead, and ROAS.</t>
  </si>
  <si>
    <t>BRAND</t>
  </si>
  <si>
    <t>Acme Co.</t>
  </si>
  <si>
    <t>PERIOD</t>
  </si>
  <si>
    <t>FY 2026</t>
  </si>
  <si>
    <t>TOTAL BUDGET</t>
  </si>
  <si>
    <t>SPENT</t>
  </si>
  <si>
    <t>REVENUE</t>
  </si>
  <si>
    <t>BLENDED ROAS</t>
  </si>
  <si>
    <t>all channels</t>
  </si>
  <si>
    <t>to date</t>
  </si>
  <si>
    <t>attributed</t>
  </si>
  <si>
    <t>revenue ÷ spend</t>
  </si>
  <si>
    <t>MARKETING CHANNELS</t>
  </si>
  <si>
    <t>CHANNEL</t>
  </si>
  <si>
    <t>BUDGET</t>
  </si>
  <si>
    <t>LEADS</t>
  </si>
  <si>
    <t>CPL</t>
  </si>
  <si>
    <t>ROAS</t>
  </si>
  <si>
    <t>SEO / Content</t>
  </si>
  <si>
    <t>Google Ads</t>
  </si>
  <si>
    <t>Social Ads (Meta)</t>
  </si>
  <si>
    <t>Email Marketing</t>
  </si>
  <si>
    <t>Events &amp; Sponsorships</t>
  </si>
  <si>
    <t>Influencer</t>
  </si>
  <si>
    <t>Public Relations</t>
  </si>
  <si>
    <t>Display / Retargeting</t>
  </si>
  <si>
    <t>Video / YouTube</t>
  </si>
  <si>
    <t>TOTAL</t>
  </si>
  <si>
    <t>Free Marketing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</si>
  <si>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</si>
  <si>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</si>
  <si>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</si>
  <si>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</si>
  <si>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Marketing Channels, Channel.</t>
  </si>
  <si>
    <t>4. The totals and KPI cards update automatically as you type.</t>
  </si>
  <si>
    <t>5. Review CPL and Blended ROAS to shift budget to what works.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</si>
  <si>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</si>
  <si>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</si>
  <si>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</si>
  <si>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</si>
  <si>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Marketing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</si>
  <si>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</si>
  <si>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</si>
  <si>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</si>
  <si>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</si>
  <si>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</si>
  <si>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</si>
  <si>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</si>
  <si>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 by channel chart</t>
  </si>
  <si>
    <t>ROI / cost-per-lead view</t>
  </si>
  <si>
    <t>Budget pacing</t>
  </si>
  <si>
    <t>PLAN &amp; TRACK</t>
  </si>
  <si>
    <t>Channel line items</t>
  </si>
  <si>
    <t>Budget vs actual</t>
  </si>
  <si>
    <t>KPI summary cards</t>
  </si>
  <si>
    <t>CUSTOMISE</t>
  </si>
  <si>
    <t>Campaign planning</t>
  </si>
  <si>
    <t>Spend tracking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</si>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</sst>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0.0&quot;x&quot;"/>
    <numFmt numFmtId="166" formatCode="&quot;$&quot;#,##0"/>
  </numFmts>
  <fonts count="45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AD9E4"/>
        <bgColor indexed="64"/>
      </patternFill>
    </fill>
    <fill>
      <patternFill patternType="solid">
        <fgColor rgb="FFF4ECF1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9C5B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EE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6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8" fillId="0" borderId="0"/>
  </cellStyleXfs>
  <cellXfs count="13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/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6" fontId="6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166" fontId="12" fillId="3" borderId="7" xfId="0" applyNumberFormat="1" applyFont="1" applyFill="1" applyBorder="1" applyAlignment="1" applyProtection="1">
      <alignment horizontal="center"/>
      <protection hidden="1"/>
    </xf>
    <xf numFmtId="3" fontId="12" fillId="3" borderId="7" xfId="0" applyNumberFormat="1" applyFont="1" applyFill="1" applyBorder="1" applyAlignment="1" applyProtection="1">
      <alignment horizontal="center"/>
      <protection hidden="1"/>
    </xf>
    <xf numFmtId="165" fontId="12" fillId="3" borderId="7" xfId="0" applyNumberFormat="1" applyFont="1" applyFill="1" applyBorder="1" applyAlignment="1" applyProtection="1">
      <alignment horizontal="center"/>
      <protection hidden="1"/>
    </xf>
    <xf numFmtId="0" fontId="13" fillId="11" borderId="0" xfId="0" applyFont="1" applyFill="1" applyAlignment="1" applyProtection="1">
      <alignment horizontal="left" indent="1"/>
      <protection hidden="1"/>
    </xf>
    <xf numFmtId="0" fontId="13" fillId="11" borderId="0" xfId="0" applyFont="1" applyFill="1" applyProtection="1">
      <protection hidden="1"/>
    </xf>
    <xf numFmtId="0" fontId="14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6" fillId="12" borderId="0" xfId="1" applyFont="1" applyFill="1" applyAlignment="1" applyProtection="1">
      <alignment horizontal="left" vertical="top" indent="1"/>
      <protection hidden="1"/>
    </xf>
    <xf numFmtId="0" fontId="0" fillId="8" borderId="1" xfId="0" applyFill="1" applyBorder="1" applyProtection="1">
      <protection hidden="1"/>
    </xf>
    <xf numFmtId="0" fontId="0" fillId="8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8" borderId="3" xfId="0" applyFill="1" applyBorder="1" applyProtection="1">
      <protection hidden="1"/>
    </xf>
    <xf numFmtId="0" fontId="0" fillId="8" borderId="13" xfId="0" applyFill="1" applyBorder="1" applyProtection="1">
      <protection hidden="1"/>
    </xf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0" fillId="8" borderId="5" xfId="0" applyFill="1" applyBorder="1" applyProtection="1">
      <protection hidden="1"/>
    </xf>
    <xf numFmtId="0" fontId="0" fillId="8" borderId="17" xfId="0" applyFill="1" applyBorder="1" applyProtection="1">
      <protection hidden="1"/>
    </xf>
    <xf numFmtId="0" fontId="19" fillId="14" borderId="7" xfId="0" applyFont="1" applyFill="1" applyBorder="1" applyAlignment="1">
      <alignment horizontal="left"/>
    </xf>
    <xf numFmtId="0" fontId="19" fillId="14" borderId="7" xfId="0" applyFont="1" applyFill="1" applyBorder="1" applyAlignment="1">
      <alignment horizontal="center"/>
    </xf>
    <xf numFmtId="0" fontId="20" fillId="15" borderId="7" xfId="0" applyFont="1" applyFill="1" applyBorder="1" applyAlignment="1">
      <alignment horizontal="center"/>
    </xf>
    <xf numFmtId="0" fontId="0" fillId="8" borderId="0" xfId="0" applyFill="1"/>
    <xf numFmtId="0" fontId="22" fillId="17" borderId="7" xfId="0" applyFont="1" applyFill="1" applyBorder="1" applyAlignment="1">
      <alignment horizontal="left" indent="1"/>
    </xf>
    <xf numFmtId="0" fontId="23" fillId="17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center"/>
    </xf>
    <xf numFmtId="0" fontId="22" fillId="19" borderId="7" xfId="0" applyFont="1" applyFill="1" applyBorder="1" applyAlignment="1">
      <alignment horizontal="left" indent="1"/>
    </xf>
    <xf numFmtId="0" fontId="23" fillId="19" borderId="7" xfId="0" applyFont="1" applyFill="1" applyBorder="1" applyAlignment="1">
      <alignment horizontal="center"/>
    </xf>
    <xf numFmtId="0" fontId="22" fillId="19" borderId="7" xfId="0" applyFont="1" applyFill="1" applyBorder="1" applyAlignment="1">
      <alignment horizontal="left" vertical="center" indent="1"/>
    </xf>
    <xf numFmtId="0" fontId="26" fillId="17" borderId="7" xfId="0" applyFont="1" applyFill="1" applyBorder="1" applyAlignment="1">
      <alignment horizontal="center"/>
    </xf>
    <xf numFmtId="0" fontId="26" fillId="19" borderId="7" xfId="0" applyFont="1" applyFill="1" applyBorder="1" applyAlignment="1">
      <alignment horizontal="center"/>
    </xf>
    <xf numFmtId="0" fontId="22" fillId="17" borderId="7" xfId="0" applyFont="1" applyFill="1" applyBorder="1" applyAlignment="1">
      <alignment horizontal="left" vertical="center" indent="1"/>
    </xf>
    <xf numFmtId="49" fontId="19" fillId="14" borderId="7" xfId="0" applyNumberFormat="1" applyFont="1" applyFill="1" applyBorder="1" applyAlignment="1">
      <alignment horizontal="center"/>
    </xf>
    <xf numFmtId="49" fontId="20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28" fillId="0" borderId="0" xfId="2"/>
    <xf numFmtId="0" fontId="34" fillId="22" borderId="0" xfId="2" applyFont="1" applyFill="1" applyAlignment="1">
      <alignment vertical="center"/>
    </xf>
    <xf numFmtId="0" fontId="28" fillId="24" borderId="0" xfId="2" applyFill="1"/>
    <xf numFmtId="0" fontId="28" fillId="25" borderId="0" xfId="2" applyFill="1"/>
    <xf numFmtId="0" fontId="35" fillId="25" borderId="0" xfId="2" applyFont="1" applyFill="1" applyAlignment="1">
      <alignment horizontal="right" vertical="center"/>
    </xf>
    <xf numFmtId="0" fontId="36" fillId="25" borderId="0" xfId="2" applyFont="1" applyFill="1" applyAlignment="1">
      <alignment vertical="center"/>
    </xf>
    <xf numFmtId="0" fontId="37" fillId="25" borderId="0" xfId="2" applyFont="1" applyFill="1" applyAlignment="1">
      <alignment vertical="center"/>
    </xf>
    <xf numFmtId="0" fontId="37" fillId="25" borderId="0" xfId="2" applyFont="1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top"/>
    </xf>
    <xf numFmtId="0" fontId="41" fillId="25" borderId="0" xfId="2" applyFont="1" applyFill="1" applyAlignment="1">
      <alignment vertical="center"/>
    </xf>
    <xf numFmtId="0" fontId="28" fillId="25" borderId="0" xfId="2" applyFill="1" applyAlignment="1">
      <alignment horizontal="right"/>
    </xf>
    <xf numFmtId="0" fontId="35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28" fillId="27" borderId="0" xfId="2" applyFill="1"/>
    <xf numFmtId="0" fontId="17" fillId="0" borderId="12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3" xfId="0" applyFont="1" applyBorder="1" applyAlignment="1" applyProtection="1">
      <alignment horizontal="left" vertical="center" wrapText="1" indent="1"/>
      <protection hidden="1"/>
    </xf>
    <xf numFmtId="0" fontId="17" fillId="0" borderId="14" xfId="0" applyFont="1" applyBorder="1" applyAlignment="1" applyProtection="1">
      <alignment horizontal="left" vertical="center" wrapText="1" indent="1"/>
      <protection hidden="1"/>
    </xf>
    <xf numFmtId="0" fontId="17" fillId="0" borderId="15" xfId="0" applyFont="1" applyBorder="1" applyAlignment="1" applyProtection="1">
      <alignment horizontal="left" vertical="center" wrapText="1" indent="1"/>
      <protection hidden="1"/>
    </xf>
    <xf numFmtId="0" fontId="17" fillId="0" borderId="16" xfId="0" applyFont="1" applyBorder="1" applyAlignment="1" applyProtection="1">
      <alignment horizontal="left" vertical="center" wrapText="1" indent="1"/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5" fillId="13" borderId="12" xfId="0" applyFont="1" applyFill="1" applyBorder="1" applyAlignment="1" applyProtection="1">
      <alignment horizontal="left" vertical="center" wrapText="1" indent="1"/>
      <protection hidden="1"/>
    </xf>
    <xf numFmtId="0" fontId="29" fillId="8" borderId="0" xfId="2" applyFont="1" applyFill="1" applyAlignment="1">
      <alignment horizontal="center" vertical="center"/>
    </xf>
    <xf numFmtId="0" fontId="18" fillId="14" borderId="0" xfId="0" applyFont="1" applyFill="1" applyAlignment="1">
      <alignment horizontal="left" vertical="center" indent="1"/>
    </xf>
    <xf numFmtId="0" fontId="21" fillId="16" borderId="7" xfId="0" applyFont="1" applyFill="1" applyBorder="1" applyAlignment="1">
      <alignment horizontal="left" vertical="center"/>
    </xf>
    <xf numFmtId="0" fontId="25" fillId="19" borderId="7" xfId="0" applyFont="1" applyFill="1" applyBorder="1" applyAlignment="1">
      <alignment horizontal="left"/>
    </xf>
    <xf numFmtId="0" fontId="25" fillId="17" borderId="7" xfId="0" applyFont="1" applyFill="1" applyBorder="1" applyAlignment="1">
      <alignment horizontal="left"/>
    </xf>
    <xf numFmtId="0" fontId="27" fillId="20" borderId="0" xfId="1" applyFont="1" applyFill="1" applyAlignment="1">
      <alignment horizontal="center" vertical="center"/>
    </xf>
    <xf numFmtId="0" fontId="27" fillId="21" borderId="21" xfId="1" applyFont="1" applyFill="1" applyBorder="1" applyAlignment="1">
      <alignment horizontal="center" vertical="center"/>
    </xf>
    <xf numFmtId="0" fontId="15" fillId="21" borderId="0" xfId="1" applyFill="1" applyBorder="1" applyAlignment="1">
      <alignment horizontal="center" vertical="center"/>
    </xf>
    <xf numFmtId="0" fontId="15" fillId="21" borderId="22" xfId="1" applyFill="1" applyBorder="1" applyAlignment="1">
      <alignment horizontal="center" vertical="center"/>
    </xf>
    <xf numFmtId="0" fontId="15" fillId="21" borderId="23" xfId="1" applyFill="1" applyBorder="1" applyAlignment="1">
      <alignment horizontal="center" vertical="center"/>
    </xf>
    <xf numFmtId="0" fontId="15" fillId="21" borderId="24" xfId="1" applyFill="1" applyBorder="1" applyAlignment="1">
      <alignment horizontal="center" vertical="center"/>
    </xf>
    <xf numFmtId="0" fontId="15" fillId="21" borderId="25" xfId="1" applyFill="1" applyBorder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30" fillId="15" borderId="18" xfId="2" applyFont="1" applyFill="1" applyBorder="1" applyAlignment="1">
      <alignment horizontal="center" vertical="center"/>
    </xf>
    <xf numFmtId="0" fontId="30" fillId="15" borderId="19" xfId="2" applyFont="1" applyFill="1" applyBorder="1" applyAlignment="1">
      <alignment horizontal="center" vertical="center"/>
    </xf>
    <xf numFmtId="0" fontId="30" fillId="15" borderId="20" xfId="2" applyFont="1" applyFill="1" applyBorder="1" applyAlignment="1">
      <alignment horizontal="center" vertical="center"/>
    </xf>
    <xf numFmtId="0" fontId="31" fillId="18" borderId="21" xfId="2" applyFont="1" applyFill="1" applyBorder="1" applyAlignment="1">
      <alignment horizontal="center"/>
    </xf>
    <xf numFmtId="0" fontId="31" fillId="18" borderId="0" xfId="2" applyFont="1" applyFill="1" applyAlignment="1">
      <alignment horizontal="center"/>
    </xf>
    <xf numFmtId="0" fontId="31" fillId="18" borderId="22" xfId="2" applyFont="1" applyFill="1" applyBorder="1" applyAlignment="1">
      <alignment horizontal="center"/>
    </xf>
    <xf numFmtId="0" fontId="13" fillId="18" borderId="21" xfId="2" applyFont="1" applyFill="1" applyBorder="1" applyAlignment="1">
      <alignment horizontal="center" vertical="top" wrapText="1"/>
    </xf>
    <xf numFmtId="0" fontId="13" fillId="18" borderId="0" xfId="2" applyFont="1" applyFill="1" applyAlignment="1">
      <alignment horizontal="center" vertical="top" wrapText="1"/>
    </xf>
    <xf numFmtId="0" fontId="13" fillId="18" borderId="22" xfId="2" applyFont="1" applyFill="1" applyBorder="1" applyAlignment="1">
      <alignment horizontal="center" vertical="top" wrapText="1"/>
    </xf>
    <xf numFmtId="0" fontId="32" fillId="18" borderId="21" xfId="2" applyFont="1" applyFill="1" applyBorder="1" applyAlignment="1">
      <alignment horizontal="center" wrapText="1"/>
    </xf>
    <xf numFmtId="0" fontId="33" fillId="18" borderId="0" xfId="2" applyFont="1" applyFill="1" applyAlignment="1">
      <alignment horizontal="center"/>
    </xf>
    <xf numFmtId="0" fontId="33" fillId="18" borderId="22" xfId="2" applyFont="1" applyFill="1" applyBorder="1" applyAlignment="1">
      <alignment horizontal="center"/>
    </xf>
    <xf numFmtId="0" fontId="33" fillId="18" borderId="21" xfId="2" applyFont="1" applyFill="1" applyBorder="1" applyAlignment="1">
      <alignment horizontal="center" vertical="top" wrapText="1"/>
    </xf>
    <xf numFmtId="0" fontId="33" fillId="18" borderId="0" xfId="2" applyFont="1" applyFill="1" applyAlignment="1">
      <alignment horizontal="center" vertical="top"/>
    </xf>
    <xf numFmtId="0" fontId="33" fillId="18" borderId="22" xfId="2" applyFont="1" applyFill="1" applyBorder="1" applyAlignment="1">
      <alignment horizontal="center" vertical="top"/>
    </xf>
    <xf numFmtId="0" fontId="29" fillId="18" borderId="21" xfId="2" applyFont="1" applyFill="1" applyBorder="1" applyAlignment="1">
      <alignment horizontal="center" vertical="center"/>
    </xf>
    <xf numFmtId="0" fontId="29" fillId="18" borderId="0" xfId="2" applyFont="1" applyFill="1" applyAlignment="1">
      <alignment horizontal="center" vertical="center"/>
    </xf>
    <xf numFmtId="0" fontId="29" fillId="18" borderId="22" xfId="2" applyFont="1" applyFill="1" applyBorder="1" applyAlignment="1">
      <alignment horizontal="center" vertical="center"/>
    </xf>
    <xf numFmtId="0" fontId="37" fillId="25" borderId="0" xfId="2" quotePrefix="1" applyFont="1" applyFill="1" applyAlignment="1">
      <alignment horizontal="left" vertical="top" wrapText="1"/>
    </xf>
    <xf numFmtId="0" fontId="34" fillId="23" borderId="0" xfId="2" applyFont="1" applyFill="1" applyAlignment="1">
      <alignment horizontal="left" vertical="center" indent="1"/>
    </xf>
    <xf numFmtId="0" fontId="34" fillId="23" borderId="0" xfId="2" applyFont="1" applyFill="1" applyAlignment="1">
      <alignment horizontal="center"/>
    </xf>
    <xf numFmtId="0" fontId="39" fillId="25" borderId="0" xfId="2" applyFont="1" applyFill="1" applyAlignment="1">
      <alignment horizontal="left" vertical="center" wrapText="1"/>
    </xf>
    <xf numFmtId="0" fontId="39" fillId="25" borderId="0" xfId="2" applyFont="1" applyFill="1" applyAlignment="1">
      <alignment horizontal="left" vertical="top"/>
    </xf>
    <xf numFmtId="0" fontId="37" fillId="25" borderId="0" xfId="2" applyFont="1" applyFill="1" applyAlignment="1">
      <alignment horizontal="left" vertical="top"/>
    </xf>
    <xf numFmtId="0" fontId="42" fillId="26" borderId="0" xfId="2" applyFont="1" applyFill="1" applyAlignment="1">
      <alignment horizontal="left" vertical="center" wrapText="1"/>
    </xf>
    <xf numFmtId="0" fontId="37" fillId="25" borderId="0" xfId="2" applyFont="1" applyFill="1" applyAlignment="1">
      <alignment horizontal="left" vertical="center" wrapText="1"/>
    </xf>
    <xf numFmtId="0" fontId="44" fillId="26" borderId="0" xfId="2" applyFont="1" applyFill="1" applyAlignment="1">
      <alignment horizontal="left" vertical="center" wrapText="1"/>
    </xf>
    <xf numFmtId="0" fontId="44" fillId="26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4DFFE56-019F-44BC-BE5C-F98A5F9E6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marketing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arketing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896620</xdr:colOff>
      <xdr:row>1</xdr:row>
      <xdr:rowOff>38100</xdr:rowOff>
    </xdr:from>
    <xdr:to>
      <xdr:col>7</xdr:col>
      <xdr:colOff>787400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92EBC92-F399-4511-9411-75B2843B5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08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47BBC8D-7839-4045-A5E5-662264CF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21711</xdr:rowOff>
    </xdr:from>
    <xdr:to>
      <xdr:col>9</xdr:col>
      <xdr:colOff>753441</xdr:colOff>
      <xdr:row>18</xdr:row>
      <xdr:rowOff>89275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77C8342-E6D8-43F0-A88C-A7CE5DF32D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63211"/>
          <a:ext cx="4155937" cy="220116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EF7E93B-6C52-4983-B909-921614C1EE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3EA50E9-C78B-449F-B318-58EC75559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319D270-51F3-4585-ADCC-F56271FAB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7DDE022-5349-4BAA-ACCC-086B14DC8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marketing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arketing-budget" TargetMode="External"/><Relationship Id="rId1" Type="http://schemas.openxmlformats.org/officeDocument/2006/relationships/hyperlink" Target="https://analysistabs.org/product/business-budget-template/?utm_source=xlx&amp;utm_medium=xlbt&amp;utm_campaign=marketing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6568-CEC6-4B98-9ACA-10DF4055786E}">
  <sheetPr codeName="Sheet245">
    <tabColor rgb="FF3E5C8A"/>
  </sheetPr>
  <dimension ref="B2:H62"/>
  <sheetViews>
    <sheetView showGridLines="0" tabSelected="1" workbookViewId="0"/>
  </sheetViews>
  <sheetFormatPr defaultRowHeight="12.5" x14ac:dyDescent="0.25"/>
  <cols>
    <col min="1" max="1" width="1.81640625" customWidth="1"/>
    <col min="2" max="2" width="29.08984375" customWidth="1"/>
    <col min="3" max="4" width="14.90625" customWidth="1"/>
    <col min="5" max="5" width="16.54296875" customWidth="1"/>
    <col min="6" max="6" width="13.08984375" customWidth="1"/>
    <col min="7" max="7" width="17.26953125" customWidth="1"/>
    <col min="8" max="8" width="11.81640625" customWidth="1"/>
  </cols>
  <sheetData>
    <row r="2" spans="2:8" ht="33.5" x14ac:dyDescent="1.1000000000000001">
      <c r="B2" s="1" t="s">
        <v>0</v>
      </c>
      <c r="C2" s="2"/>
      <c r="D2" s="2"/>
      <c r="E2" s="2"/>
      <c r="F2" s="2"/>
      <c r="G2" s="2"/>
      <c r="H2" s="2"/>
    </row>
    <row r="3" spans="2:8" ht="18.5" x14ac:dyDescent="0.6">
      <c r="B3" s="3" t="s">
        <v>1</v>
      </c>
      <c r="C3" s="4"/>
      <c r="D3" s="4"/>
      <c r="E3" s="4"/>
      <c r="F3" s="4"/>
      <c r="G3" s="4"/>
      <c r="H3" s="4"/>
    </row>
    <row r="4" spans="2:8" x14ac:dyDescent="0.25">
      <c r="B4" s="5"/>
      <c r="C4" s="5"/>
      <c r="D4" s="5"/>
      <c r="E4" s="5"/>
      <c r="F4" s="5"/>
      <c r="G4" s="5"/>
      <c r="H4" s="5"/>
    </row>
    <row r="5" spans="2:8" ht="18.5" x14ac:dyDescent="0.6">
      <c r="B5" s="6" t="s">
        <v>2</v>
      </c>
      <c r="C5" s="7" t="s">
        <v>3</v>
      </c>
      <c r="D5" s="8"/>
      <c r="E5" s="8"/>
      <c r="F5" s="8"/>
      <c r="G5" s="8"/>
      <c r="H5" s="8"/>
    </row>
    <row r="6" spans="2:8" ht="18.5" x14ac:dyDescent="0.6">
      <c r="B6" s="6" t="s">
        <v>4</v>
      </c>
      <c r="C6" s="7" t="s">
        <v>5</v>
      </c>
      <c r="D6" s="8"/>
      <c r="E6" s="8"/>
      <c r="F6" s="8"/>
      <c r="G6" s="8"/>
      <c r="H6" s="8"/>
    </row>
    <row r="7" spans="2:8" ht="18.5" x14ac:dyDescent="0.6">
      <c r="B7" s="8"/>
      <c r="C7" s="8"/>
      <c r="D7" s="8"/>
      <c r="E7" s="8"/>
      <c r="F7" s="8"/>
      <c r="G7" s="8"/>
      <c r="H7" s="8"/>
    </row>
    <row r="8" spans="2:8" x14ac:dyDescent="0.25">
      <c r="B8" s="5"/>
      <c r="C8" s="5"/>
      <c r="D8" s="5"/>
      <c r="E8" s="5"/>
      <c r="F8" s="5"/>
      <c r="G8" s="5"/>
      <c r="H8" s="5"/>
    </row>
    <row r="9" spans="2:8" ht="16" customHeight="1" x14ac:dyDescent="0.55000000000000004">
      <c r="B9" s="9" t="s">
        <v>6</v>
      </c>
      <c r="C9" s="10" t="s">
        <v>7</v>
      </c>
      <c r="D9" s="11" t="s">
        <v>8</v>
      </c>
      <c r="E9" s="12" t="s">
        <v>9</v>
      </c>
      <c r="F9" s="5"/>
      <c r="G9" s="5"/>
      <c r="H9" s="5"/>
    </row>
    <row r="10" spans="2:8" ht="26" customHeight="1" x14ac:dyDescent="0.4">
      <c r="B10" s="13">
        <f>C25</f>
        <v>277000</v>
      </c>
      <c r="C10" s="13">
        <f>D25</f>
        <v>269000</v>
      </c>
      <c r="D10" s="13">
        <f>G25</f>
        <v>965000</v>
      </c>
      <c r="E10" s="14">
        <f>IF(D25=0,0,G25/D25)</f>
        <v>3.5873605947955389</v>
      </c>
      <c r="F10" s="5"/>
      <c r="G10" s="5"/>
      <c r="H10" s="5"/>
    </row>
    <row r="11" spans="2:8" ht="13" customHeight="1" x14ac:dyDescent="0.5">
      <c r="B11" s="15" t="s">
        <v>10</v>
      </c>
      <c r="C11" s="15" t="s">
        <v>11</v>
      </c>
      <c r="D11" s="15" t="s">
        <v>12</v>
      </c>
      <c r="E11" s="16" t="s">
        <v>13</v>
      </c>
      <c r="F11" s="5"/>
      <c r="G11" s="5"/>
      <c r="H11" s="5"/>
    </row>
    <row r="12" spans="2:8" ht="8" customHeight="1" x14ac:dyDescent="0.25">
      <c r="B12" s="5"/>
      <c r="C12" s="5"/>
      <c r="D12" s="5"/>
      <c r="E12" s="5"/>
      <c r="F12" s="5"/>
      <c r="G12" s="5"/>
      <c r="H12" s="5"/>
    </row>
    <row r="13" spans="2:8" ht="22.5" x14ac:dyDescent="0.75">
      <c r="B13" s="83" t="s">
        <v>14</v>
      </c>
      <c r="C13" s="83"/>
      <c r="D13" s="83"/>
      <c r="E13" s="83"/>
      <c r="F13" s="83"/>
      <c r="G13" s="83"/>
      <c r="H13" s="83"/>
    </row>
    <row r="14" spans="2:8" ht="16.5" x14ac:dyDescent="0.55000000000000004">
      <c r="B14" s="17" t="s">
        <v>15</v>
      </c>
      <c r="C14" s="18" t="s">
        <v>16</v>
      </c>
      <c r="D14" s="18" t="s">
        <v>7</v>
      </c>
      <c r="E14" s="18" t="s">
        <v>17</v>
      </c>
      <c r="F14" s="18" t="s">
        <v>18</v>
      </c>
      <c r="G14" s="18" t="s">
        <v>8</v>
      </c>
      <c r="H14" s="18" t="s">
        <v>19</v>
      </c>
    </row>
    <row r="15" spans="2:8" ht="18.5" x14ac:dyDescent="0.6">
      <c r="B15" s="19" t="s">
        <v>20</v>
      </c>
      <c r="C15" s="20">
        <v>40000</v>
      </c>
      <c r="D15" s="20">
        <v>38000</v>
      </c>
      <c r="E15" s="21">
        <v>520</v>
      </c>
      <c r="F15" s="22">
        <f t="shared" ref="F15:F23" si="0">D15/E15</f>
        <v>73.07692307692308</v>
      </c>
      <c r="G15" s="20">
        <v>180000</v>
      </c>
      <c r="H15" s="23">
        <f t="shared" ref="H15:H23" si="1">G15/D15</f>
        <v>4.7368421052631575</v>
      </c>
    </row>
    <row r="16" spans="2:8" ht="18.5" x14ac:dyDescent="0.6">
      <c r="B16" s="19" t="s">
        <v>21</v>
      </c>
      <c r="C16" s="20">
        <v>60000</v>
      </c>
      <c r="D16" s="20">
        <v>62000</v>
      </c>
      <c r="E16" s="21">
        <v>610</v>
      </c>
      <c r="F16" s="22">
        <f t="shared" si="0"/>
        <v>101.63934426229508</v>
      </c>
      <c r="G16" s="20">
        <v>240000</v>
      </c>
      <c r="H16" s="23">
        <f t="shared" si="1"/>
        <v>3.870967741935484</v>
      </c>
    </row>
    <row r="17" spans="2:8" ht="18.5" x14ac:dyDescent="0.6">
      <c r="B17" s="19" t="s">
        <v>22</v>
      </c>
      <c r="C17" s="20">
        <v>45000</v>
      </c>
      <c r="D17" s="20">
        <v>44000</v>
      </c>
      <c r="E17" s="21">
        <v>480</v>
      </c>
      <c r="F17" s="22">
        <f t="shared" si="0"/>
        <v>91.666666666666671</v>
      </c>
      <c r="G17" s="20">
        <v>150000</v>
      </c>
      <c r="H17" s="23">
        <f t="shared" si="1"/>
        <v>3.4090909090909092</v>
      </c>
    </row>
    <row r="18" spans="2:8" ht="18.5" x14ac:dyDescent="0.6">
      <c r="B18" s="19" t="s">
        <v>23</v>
      </c>
      <c r="C18" s="20">
        <v>12000</v>
      </c>
      <c r="D18" s="20">
        <v>10000</v>
      </c>
      <c r="E18" s="21">
        <v>340</v>
      </c>
      <c r="F18" s="22">
        <f t="shared" si="0"/>
        <v>29.411764705882351</v>
      </c>
      <c r="G18" s="20">
        <v>95000</v>
      </c>
      <c r="H18" s="23">
        <f t="shared" si="1"/>
        <v>9.5</v>
      </c>
    </row>
    <row r="19" spans="2:8" ht="18.5" x14ac:dyDescent="0.6">
      <c r="B19" s="19" t="s">
        <v>24</v>
      </c>
      <c r="C19" s="20">
        <v>35000</v>
      </c>
      <c r="D19" s="20">
        <v>33000</v>
      </c>
      <c r="E19" s="21">
        <v>120</v>
      </c>
      <c r="F19" s="22">
        <f t="shared" si="0"/>
        <v>275</v>
      </c>
      <c r="G19" s="20">
        <v>70000</v>
      </c>
      <c r="H19" s="23">
        <f t="shared" si="1"/>
        <v>2.1212121212121211</v>
      </c>
    </row>
    <row r="20" spans="2:8" ht="18.5" x14ac:dyDescent="0.6">
      <c r="B20" s="19" t="s">
        <v>25</v>
      </c>
      <c r="C20" s="20">
        <v>25000</v>
      </c>
      <c r="D20" s="20">
        <v>24000</v>
      </c>
      <c r="E20" s="21">
        <v>210</v>
      </c>
      <c r="F20" s="22">
        <f t="shared" si="0"/>
        <v>114.28571428571429</v>
      </c>
      <c r="G20" s="20">
        <v>68000</v>
      </c>
      <c r="H20" s="23">
        <f t="shared" si="1"/>
        <v>2.8333333333333335</v>
      </c>
    </row>
    <row r="21" spans="2:8" ht="18.5" x14ac:dyDescent="0.6">
      <c r="B21" s="19" t="s">
        <v>26</v>
      </c>
      <c r="C21" s="20">
        <v>18000</v>
      </c>
      <c r="D21" s="20">
        <v>17000</v>
      </c>
      <c r="E21" s="21">
        <v>60</v>
      </c>
      <c r="F21" s="22">
        <f t="shared" si="0"/>
        <v>283.33333333333331</v>
      </c>
      <c r="G21" s="20">
        <v>30000</v>
      </c>
      <c r="H21" s="23">
        <f t="shared" si="1"/>
        <v>1.7647058823529411</v>
      </c>
    </row>
    <row r="22" spans="2:8" ht="18.5" x14ac:dyDescent="0.6">
      <c r="B22" s="19" t="s">
        <v>27</v>
      </c>
      <c r="C22" s="20">
        <v>20000</v>
      </c>
      <c r="D22" s="20">
        <v>21000</v>
      </c>
      <c r="E22" s="21">
        <v>290</v>
      </c>
      <c r="F22" s="22">
        <f t="shared" si="0"/>
        <v>72.41379310344827</v>
      </c>
      <c r="G22" s="20">
        <v>72000</v>
      </c>
      <c r="H22" s="23">
        <f t="shared" si="1"/>
        <v>3.4285714285714284</v>
      </c>
    </row>
    <row r="23" spans="2:8" ht="18.5" x14ac:dyDescent="0.6">
      <c r="B23" s="19" t="s">
        <v>28</v>
      </c>
      <c r="C23" s="20">
        <v>22000</v>
      </c>
      <c r="D23" s="20">
        <v>20000</v>
      </c>
      <c r="E23" s="21">
        <v>180</v>
      </c>
      <c r="F23" s="22">
        <f t="shared" si="0"/>
        <v>111.11111111111111</v>
      </c>
      <c r="G23" s="20">
        <v>60000</v>
      </c>
      <c r="H23" s="23">
        <f t="shared" si="1"/>
        <v>3</v>
      </c>
    </row>
    <row r="24" spans="2:8" x14ac:dyDescent="0.25">
      <c r="B24" s="24"/>
      <c r="C24" s="24"/>
      <c r="D24" s="24"/>
      <c r="E24" s="24"/>
      <c r="F24" s="24"/>
      <c r="G24" s="24"/>
      <c r="H24" s="24"/>
    </row>
    <row r="25" spans="2:8" ht="18.5" x14ac:dyDescent="0.6">
      <c r="B25" s="25" t="s">
        <v>29</v>
      </c>
      <c r="C25" s="26">
        <f>SUM(C15:C23)</f>
        <v>277000</v>
      </c>
      <c r="D25" s="26">
        <f>SUM(D15:D23)</f>
        <v>269000</v>
      </c>
      <c r="E25" s="27">
        <f>SUM(E15:E23)</f>
        <v>2810</v>
      </c>
      <c r="F25" s="26">
        <f>D25/E25</f>
        <v>95.729537366548044</v>
      </c>
      <c r="G25" s="26">
        <f>SUM(G15:G23)</f>
        <v>965000</v>
      </c>
      <c r="H25" s="28">
        <f>G25/D25</f>
        <v>3.5873605947955389</v>
      </c>
    </row>
    <row r="26" spans="2:8" x14ac:dyDescent="0.25">
      <c r="B26" s="5"/>
      <c r="C26" s="5"/>
      <c r="D26" s="5"/>
      <c r="E26" s="5"/>
      <c r="F26" s="5"/>
      <c r="G26" s="5"/>
      <c r="H26" s="5"/>
    </row>
    <row r="27" spans="2:8" x14ac:dyDescent="0.25">
      <c r="B27" s="5"/>
      <c r="C27" s="5"/>
      <c r="D27" s="5"/>
      <c r="E27" s="5"/>
      <c r="F27" s="5"/>
      <c r="G27" s="5"/>
      <c r="H27" s="5"/>
    </row>
    <row r="28" spans="2:8" ht="13" x14ac:dyDescent="0.3">
      <c r="B28" s="29" t="str">
        <f>"Blended ROAS "&amp;TEXT(H25,"0.0")&amp;"x on "&amp;TEXT(D25,"$#,##0")&amp;" spent — "&amp;TEXT(G25,"$#,##0")&amp;" attributed revenue at "&amp;TEXT(F25,"$#,##0")&amp;" per lead."</f>
        <v>Blended ROAS 3.6x on $269,000 spent — $965,000 attributed revenue at $96 per lead.</v>
      </c>
      <c r="C28" s="30"/>
      <c r="D28" s="30"/>
      <c r="E28" s="30"/>
      <c r="F28" s="30"/>
      <c r="G28" s="30"/>
      <c r="H28" s="30"/>
    </row>
    <row r="29" spans="2:8" ht="13" x14ac:dyDescent="0.3">
      <c r="B29" s="29" t="str">
        <f>"Best ROAS: "&amp;INDEX(B15:B23,MATCH(MAX(H15:H23),H15:H23,0))&amp;" ("&amp;TEXT(MAX(H15:H23),"0.0")&amp;"x). Lowest cost per lead: "&amp;INDEX(B15:B23,MATCH(MIN(F15:F23),F15:F23,0))&amp;" ("&amp;TEXT(MIN(F15:F23),"$#,##0")&amp;")."</f>
        <v>Best ROAS: Email Marketing (9.5x). Lowest cost per lead: Email Marketing ($29).</v>
      </c>
      <c r="C29" s="30"/>
      <c r="D29" s="30"/>
      <c r="E29" s="30"/>
      <c r="F29" s="30"/>
      <c r="G29" s="30"/>
      <c r="H29" s="30"/>
    </row>
    <row r="30" spans="2:8" ht="13" x14ac:dyDescent="0.3">
      <c r="B30" s="29" t="str">
        <f>"Biggest investment: "&amp;INDEX(B15:B23,MATCH(MAX(C15:C23),C15:C23,0))&amp;" at "&amp;TEXT(MAX(C15:C23),"$#,##0")&amp;" budget."</f>
        <v>Biggest investment: Google Ads at $60,000 budget.</v>
      </c>
      <c r="C30" s="30"/>
      <c r="D30" s="30"/>
      <c r="E30" s="30"/>
      <c r="F30" s="30"/>
      <c r="G30" s="30"/>
      <c r="H30" s="30"/>
    </row>
    <row r="31" spans="2:8" ht="13" x14ac:dyDescent="0.3">
      <c r="B31" s="30"/>
      <c r="C31" s="30"/>
      <c r="D31" s="30"/>
      <c r="E31" s="30"/>
      <c r="F31" s="30"/>
      <c r="G31" s="30"/>
      <c r="H31" s="30"/>
    </row>
    <row r="32" spans="2:8" ht="13" x14ac:dyDescent="0.3">
      <c r="B32" s="30"/>
      <c r="C32" s="30"/>
      <c r="D32" s="30"/>
      <c r="E32" s="30"/>
      <c r="F32" s="30"/>
      <c r="G32" s="30"/>
      <c r="H32" s="30"/>
    </row>
    <row r="33" spans="2:8" ht="13" x14ac:dyDescent="0.3">
      <c r="B33" s="30"/>
      <c r="C33" s="30"/>
      <c r="D33" s="30"/>
      <c r="E33" s="30"/>
      <c r="F33" s="30"/>
      <c r="G33" s="30"/>
      <c r="H33" s="30"/>
    </row>
    <row r="34" spans="2:8" ht="13" x14ac:dyDescent="0.3">
      <c r="B34" s="30"/>
      <c r="C34" s="30"/>
      <c r="D34" s="30"/>
      <c r="E34" s="30"/>
      <c r="F34" s="30"/>
      <c r="G34" s="30"/>
      <c r="H34" s="30"/>
    </row>
    <row r="35" spans="2:8" ht="13" x14ac:dyDescent="0.3">
      <c r="B35" s="30"/>
      <c r="C35" s="30"/>
      <c r="D35" s="30"/>
      <c r="E35" s="30"/>
      <c r="F35" s="30"/>
      <c r="G35" s="30"/>
      <c r="H35" s="30"/>
    </row>
    <row r="36" spans="2:8" ht="13" x14ac:dyDescent="0.3">
      <c r="B36" s="30"/>
      <c r="C36" s="30"/>
      <c r="D36" s="30"/>
      <c r="E36" s="30"/>
      <c r="F36" s="30"/>
      <c r="G36" s="30"/>
      <c r="H36" s="30"/>
    </row>
    <row r="37" spans="2:8" ht="13" x14ac:dyDescent="0.3">
      <c r="B37" s="30"/>
      <c r="C37" s="30"/>
      <c r="D37" s="30"/>
      <c r="E37" s="30"/>
      <c r="F37" s="30"/>
      <c r="G37" s="30"/>
      <c r="H37" s="30"/>
    </row>
    <row r="38" spans="2:8" ht="13" x14ac:dyDescent="0.3">
      <c r="B38" s="30"/>
      <c r="C38" s="30"/>
      <c r="D38" s="30"/>
      <c r="E38" s="30"/>
      <c r="F38" s="30"/>
      <c r="G38" s="30"/>
      <c r="H38" s="30"/>
    </row>
    <row r="39" spans="2:8" ht="13" x14ac:dyDescent="0.3">
      <c r="B39" s="30"/>
      <c r="C39" s="30"/>
      <c r="D39" s="30"/>
      <c r="E39" s="30"/>
      <c r="F39" s="30"/>
      <c r="G39" s="30"/>
      <c r="H39" s="30"/>
    </row>
    <row r="40" spans="2:8" ht="13" x14ac:dyDescent="0.3">
      <c r="B40" s="30"/>
      <c r="C40" s="30"/>
      <c r="D40" s="30"/>
      <c r="E40" s="30"/>
      <c r="F40" s="30"/>
      <c r="G40" s="30"/>
      <c r="H40" s="30"/>
    </row>
    <row r="41" spans="2:8" x14ac:dyDescent="0.25">
      <c r="B41" s="5"/>
      <c r="C41" s="5"/>
      <c r="D41" s="5"/>
      <c r="E41" s="5"/>
      <c r="F41" s="5"/>
      <c r="G41" s="5"/>
      <c r="H41" s="5"/>
    </row>
    <row r="42" spans="2:8" x14ac:dyDescent="0.25">
      <c r="B42" s="5"/>
      <c r="C42" s="5"/>
      <c r="D42" s="5"/>
      <c r="E42" s="5"/>
      <c r="F42" s="5"/>
      <c r="G42" s="5"/>
      <c r="H42" s="5"/>
    </row>
    <row r="43" spans="2:8" x14ac:dyDescent="0.25">
      <c r="B43" s="5"/>
      <c r="C43" s="5"/>
      <c r="D43" s="5"/>
      <c r="E43" s="5"/>
      <c r="F43" s="5"/>
      <c r="G43" s="5"/>
      <c r="H43" s="5"/>
    </row>
    <row r="44" spans="2:8" ht="25" customHeight="1" x14ac:dyDescent="0.6">
      <c r="B44" s="31" t="s">
        <v>30</v>
      </c>
      <c r="C44" s="32"/>
      <c r="D44" s="32"/>
      <c r="E44" s="32"/>
      <c r="F44" s="32"/>
      <c r="G44" s="32"/>
      <c r="H44" s="32"/>
    </row>
    <row r="45" spans="2:8" ht="25" customHeight="1" x14ac:dyDescent="0.25">
      <c r="B45" s="33" t="s">
        <v>31</v>
      </c>
      <c r="C45" s="32"/>
      <c r="D45" s="32"/>
      <c r="E45" s="32"/>
      <c r="F45" s="32"/>
      <c r="G45" s="32"/>
      <c r="H45" s="32"/>
    </row>
    <row r="46" spans="2:8" x14ac:dyDescent="0.25">
      <c r="B46" s="5"/>
      <c r="C46" s="5"/>
      <c r="D46" s="5"/>
      <c r="E46" s="5"/>
      <c r="F46" s="5"/>
      <c r="G46" s="5"/>
      <c r="H46" s="5"/>
    </row>
    <row r="47" spans="2:8" x14ac:dyDescent="0.25">
      <c r="B47" s="5"/>
      <c r="C47" s="5"/>
      <c r="D47" s="5"/>
      <c r="E47" s="5"/>
      <c r="F47" s="5"/>
      <c r="G47" s="5"/>
      <c r="H47" s="5"/>
    </row>
    <row r="48" spans="2:8" x14ac:dyDescent="0.25">
      <c r="B48" s="5"/>
      <c r="C48" s="5"/>
      <c r="D48" s="5"/>
      <c r="E48" s="5"/>
      <c r="F48" s="5"/>
      <c r="G48" s="5"/>
      <c r="H48" s="5"/>
    </row>
    <row r="49" spans="2:8" x14ac:dyDescent="0.25">
      <c r="B49" s="5"/>
      <c r="C49" s="5"/>
      <c r="D49" s="5"/>
      <c r="E49" s="5"/>
      <c r="F49" s="5"/>
      <c r="G49" s="5"/>
      <c r="H49" s="5"/>
    </row>
    <row r="50" spans="2:8" x14ac:dyDescent="0.25">
      <c r="B50" s="5"/>
      <c r="C50" s="5"/>
      <c r="D50" s="5"/>
      <c r="E50" s="5"/>
      <c r="F50" s="5"/>
      <c r="G50" s="5"/>
      <c r="H50" s="5"/>
    </row>
    <row r="51" spans="2:8" ht="25" customHeight="1" x14ac:dyDescent="0.25">
      <c r="B51" s="84" t="s">
        <v>32</v>
      </c>
      <c r="C51" s="85"/>
      <c r="D51" s="85"/>
      <c r="E51" s="86"/>
      <c r="F51" s="5"/>
      <c r="G51" s="34"/>
      <c r="H51" s="35"/>
    </row>
    <row r="52" spans="2:8" x14ac:dyDescent="0.25">
      <c r="B52" s="36"/>
      <c r="C52" s="5"/>
      <c r="D52" s="5"/>
      <c r="E52" s="37"/>
      <c r="F52" s="5"/>
      <c r="G52" s="38"/>
      <c r="H52" s="39"/>
    </row>
    <row r="53" spans="2:8" ht="33" customHeight="1" x14ac:dyDescent="0.25">
      <c r="B53" s="77" t="s">
        <v>33</v>
      </c>
      <c r="C53" s="87"/>
      <c r="D53" s="87"/>
      <c r="E53" s="88"/>
      <c r="F53" s="5"/>
      <c r="G53" s="38"/>
      <c r="H53" s="39"/>
    </row>
    <row r="54" spans="2:8" ht="33" customHeight="1" x14ac:dyDescent="0.25">
      <c r="B54" s="77" t="s">
        <v>34</v>
      </c>
      <c r="C54" s="87"/>
      <c r="D54" s="87"/>
      <c r="E54" s="88"/>
      <c r="F54" s="5"/>
      <c r="G54" s="38"/>
      <c r="H54" s="39"/>
    </row>
    <row r="55" spans="2:8" ht="33" customHeight="1" x14ac:dyDescent="0.25">
      <c r="B55" s="77" t="s">
        <v>35</v>
      </c>
      <c r="C55" s="87"/>
      <c r="D55" s="87"/>
      <c r="E55" s="88"/>
      <c r="F55" s="5"/>
      <c r="G55" s="38"/>
      <c r="H55" s="39"/>
    </row>
    <row r="56" spans="2:8" ht="33" customHeight="1" x14ac:dyDescent="0.25">
      <c r="B56" s="40" t="s">
        <v>36</v>
      </c>
      <c r="C56" s="41"/>
      <c r="D56" s="41"/>
      <c r="E56" s="42"/>
      <c r="F56" s="5"/>
      <c r="G56" s="38"/>
      <c r="H56" s="39"/>
    </row>
    <row r="57" spans="2:8" ht="33" customHeight="1" x14ac:dyDescent="0.25">
      <c r="B57" s="40" t="s">
        <v>37</v>
      </c>
      <c r="C57" s="41"/>
      <c r="D57" s="41"/>
      <c r="E57" s="42"/>
      <c r="F57" s="5"/>
      <c r="G57" s="38"/>
      <c r="H57" s="39"/>
    </row>
    <row r="58" spans="2:8" x14ac:dyDescent="0.25">
      <c r="B58" s="36"/>
      <c r="C58" s="5"/>
      <c r="D58" s="5"/>
      <c r="E58" s="37"/>
      <c r="F58" s="5"/>
      <c r="G58" s="38"/>
      <c r="H58" s="39"/>
    </row>
    <row r="59" spans="2:8" ht="25" customHeight="1" x14ac:dyDescent="0.25">
      <c r="B59" s="89" t="s">
        <v>38</v>
      </c>
      <c r="C59" s="78"/>
      <c r="D59" s="78"/>
      <c r="E59" s="79"/>
      <c r="F59" s="5"/>
      <c r="G59" s="38"/>
      <c r="H59" s="39"/>
    </row>
    <row r="60" spans="2:8" ht="33" customHeight="1" x14ac:dyDescent="0.25">
      <c r="B60" s="77" t="s">
        <v>39</v>
      </c>
      <c r="C60" s="78"/>
      <c r="D60" s="78"/>
      <c r="E60" s="79"/>
      <c r="F60" s="5"/>
      <c r="G60" s="38"/>
      <c r="H60" s="39"/>
    </row>
    <row r="61" spans="2:8" ht="20" customHeight="1" x14ac:dyDescent="0.25">
      <c r="B61" s="77" t="s">
        <v>40</v>
      </c>
      <c r="C61" s="78"/>
      <c r="D61" s="78"/>
      <c r="E61" s="79"/>
      <c r="F61" s="5"/>
      <c r="G61" s="38"/>
      <c r="H61" s="39"/>
    </row>
    <row r="62" spans="2:8" ht="20" customHeight="1" x14ac:dyDescent="0.25">
      <c r="B62" s="80" t="s">
        <v>41</v>
      </c>
      <c r="C62" s="81"/>
      <c r="D62" s="81"/>
      <c r="E62" s="82"/>
      <c r="F62" s="5"/>
      <c r="G62" s="43"/>
      <c r="H62" s="44"/>
    </row>
  </sheetData>
  <sheetProtection algorithmName="SHA-512" hashValue="kR1agfq/t0dBHhaOEdQzS5/FkZOR7HEDintVC66/X8ZJsJikdajhJWSW7MHCT8zSmLN+vkMjDQwOOhHrdlKrGA==" saltValue="HfkauoVJcsoYEszK1LbPng==" spinCount="100000" sheet="1" objects="1" scenarios="1"/>
  <mergeCells count="9">
    <mergeCell ref="B60:E60"/>
    <mergeCell ref="B61:E61"/>
    <mergeCell ref="B62:E62"/>
    <mergeCell ref="B13:H13"/>
    <mergeCell ref="B51:E51"/>
    <mergeCell ref="B53:E53"/>
    <mergeCell ref="B54:E54"/>
    <mergeCell ref="B55:E55"/>
    <mergeCell ref="B59:E59"/>
  </mergeCells>
  <hyperlinks>
    <hyperlink ref="B45" r:id="rId1" tooltip="Upgrade to the Pro version" xr:uid="{D41CF90E-DCD0-4E5C-AF50-CAF4DD2B46E1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1A06-DE39-48F8-A7E6-702A537E2783}">
  <sheetPr codeName="Sheet40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1" t="s">
        <v>42</v>
      </c>
      <c r="C2" s="91"/>
      <c r="D2" s="91"/>
      <c r="E2" s="91"/>
      <c r="F2" s="91"/>
      <c r="G2" s="91"/>
      <c r="H2" s="91"/>
      <c r="I2" s="91"/>
      <c r="J2" s="91"/>
    </row>
    <row r="3" spans="2:10" x14ac:dyDescent="0.25"/>
    <row r="4" spans="2:10" ht="25" customHeight="1" x14ac:dyDescent="0.3">
      <c r="B4" s="45" t="s">
        <v>43</v>
      </c>
      <c r="C4" s="46" t="s">
        <v>44</v>
      </c>
      <c r="D4" s="47" t="s">
        <v>45</v>
      </c>
      <c r="F4" s="48"/>
      <c r="G4" s="48"/>
      <c r="H4" s="48"/>
      <c r="I4" s="48"/>
      <c r="J4" s="48"/>
    </row>
    <row r="5" spans="2:10" ht="16" customHeight="1" x14ac:dyDescent="0.25">
      <c r="B5" s="92" t="s">
        <v>46</v>
      </c>
      <c r="C5" s="92"/>
      <c r="D5" s="92"/>
      <c r="F5" s="48"/>
      <c r="G5" s="48"/>
      <c r="H5" s="48"/>
      <c r="I5" s="48"/>
      <c r="J5" s="48"/>
    </row>
    <row r="6" spans="2:10" ht="17" customHeight="1" x14ac:dyDescent="0.3">
      <c r="B6" s="49" t="s">
        <v>47</v>
      </c>
      <c r="C6" s="50" t="s">
        <v>48</v>
      </c>
      <c r="D6" s="51" t="s">
        <v>49</v>
      </c>
      <c r="F6" s="48"/>
      <c r="G6" s="48"/>
      <c r="H6" s="48"/>
      <c r="I6" s="48"/>
      <c r="J6" s="48"/>
    </row>
    <row r="7" spans="2:10" ht="17" customHeight="1" x14ac:dyDescent="0.3">
      <c r="B7" s="52" t="s">
        <v>50</v>
      </c>
      <c r="C7" s="53" t="s">
        <v>48</v>
      </c>
      <c r="D7" s="51" t="s">
        <v>49</v>
      </c>
      <c r="F7" s="48"/>
      <c r="G7" s="48"/>
      <c r="H7" s="48"/>
      <c r="I7" s="48"/>
      <c r="J7" s="48"/>
    </row>
    <row r="8" spans="2:10" ht="17" customHeight="1" x14ac:dyDescent="0.3">
      <c r="B8" s="49" t="s">
        <v>51</v>
      </c>
      <c r="C8" s="50" t="s">
        <v>48</v>
      </c>
      <c r="D8" s="51" t="s">
        <v>49</v>
      </c>
      <c r="F8" s="48"/>
      <c r="G8" s="48"/>
      <c r="H8" s="48"/>
      <c r="I8" s="48"/>
      <c r="J8" s="48"/>
    </row>
    <row r="9" spans="2:10" ht="17" customHeight="1" x14ac:dyDescent="0.3">
      <c r="B9" s="54" t="s">
        <v>52</v>
      </c>
      <c r="C9" s="53" t="s">
        <v>48</v>
      </c>
      <c r="D9" s="51" t="s">
        <v>49</v>
      </c>
      <c r="F9" s="48"/>
      <c r="G9" s="48"/>
      <c r="H9" s="48"/>
      <c r="I9" s="48"/>
      <c r="J9" s="48"/>
    </row>
    <row r="10" spans="2:10" ht="16" customHeight="1" x14ac:dyDescent="0.25">
      <c r="B10" s="92" t="s">
        <v>53</v>
      </c>
      <c r="C10" s="93"/>
      <c r="D10" s="93"/>
      <c r="F10" s="48"/>
      <c r="G10" s="48"/>
      <c r="H10" s="48"/>
      <c r="I10" s="48"/>
      <c r="J10" s="48"/>
    </row>
    <row r="11" spans="2:10" ht="17" customHeight="1" x14ac:dyDescent="0.3">
      <c r="B11" s="49" t="s">
        <v>54</v>
      </c>
      <c r="C11" s="55" t="s">
        <v>49</v>
      </c>
      <c r="D11" s="51" t="s">
        <v>49</v>
      </c>
      <c r="F11" s="48"/>
      <c r="G11" s="48"/>
      <c r="H11" s="48"/>
      <c r="I11" s="48"/>
      <c r="J11" s="48"/>
    </row>
    <row r="12" spans="2:10" ht="17" customHeight="1" x14ac:dyDescent="0.3">
      <c r="B12" s="52" t="s">
        <v>55</v>
      </c>
      <c r="C12" s="56" t="s">
        <v>49</v>
      </c>
      <c r="D12" s="51" t="s">
        <v>49</v>
      </c>
      <c r="F12" s="48"/>
      <c r="G12" s="48"/>
      <c r="H12" s="48"/>
      <c r="I12" s="48"/>
      <c r="J12" s="48"/>
    </row>
    <row r="13" spans="2:10" ht="17" customHeight="1" x14ac:dyDescent="0.3">
      <c r="B13" s="57" t="s">
        <v>56</v>
      </c>
      <c r="C13" s="55" t="s">
        <v>49</v>
      </c>
      <c r="D13" s="51" t="s">
        <v>49</v>
      </c>
      <c r="F13" s="48"/>
      <c r="G13" s="48"/>
      <c r="H13" s="48"/>
      <c r="I13" s="48"/>
      <c r="J13" s="48"/>
    </row>
    <row r="14" spans="2:10" ht="16" customHeight="1" x14ac:dyDescent="0.25">
      <c r="B14" s="92" t="s">
        <v>57</v>
      </c>
      <c r="C14" s="94"/>
      <c r="D14" s="94"/>
      <c r="F14" s="48"/>
      <c r="G14" s="48"/>
      <c r="H14" s="48"/>
      <c r="I14" s="48"/>
      <c r="J14" s="48"/>
    </row>
    <row r="15" spans="2:10" ht="17" customHeight="1" x14ac:dyDescent="0.3">
      <c r="B15" s="49" t="s">
        <v>58</v>
      </c>
      <c r="C15" s="55" t="s">
        <v>49</v>
      </c>
      <c r="D15" s="51" t="s">
        <v>49</v>
      </c>
      <c r="F15" s="48"/>
      <c r="G15" s="48"/>
      <c r="H15" s="48"/>
      <c r="I15" s="48"/>
      <c r="J15" s="48"/>
    </row>
    <row r="16" spans="2:10" ht="17" customHeight="1" x14ac:dyDescent="0.3">
      <c r="B16" s="52" t="s">
        <v>59</v>
      </c>
      <c r="C16" s="56" t="s">
        <v>49</v>
      </c>
      <c r="D16" s="51" t="s">
        <v>49</v>
      </c>
      <c r="F16" s="48"/>
      <c r="G16" s="48"/>
      <c r="H16" s="48"/>
      <c r="I16" s="48"/>
      <c r="J16" s="48"/>
    </row>
    <row r="17" spans="2:11" ht="17" customHeight="1" x14ac:dyDescent="0.3">
      <c r="B17" s="49" t="s">
        <v>60</v>
      </c>
      <c r="C17" s="55" t="s">
        <v>49</v>
      </c>
      <c r="D17" s="51" t="s">
        <v>49</v>
      </c>
      <c r="F17" s="48"/>
      <c r="G17" s="48"/>
      <c r="H17" s="48"/>
      <c r="I17" s="48"/>
      <c r="J17" s="48"/>
    </row>
    <row r="18" spans="2:11" ht="17" customHeight="1" x14ac:dyDescent="0.3">
      <c r="B18" s="52" t="s">
        <v>61</v>
      </c>
      <c r="C18" s="53" t="s">
        <v>48</v>
      </c>
      <c r="D18" s="51" t="s">
        <v>49</v>
      </c>
      <c r="F18" s="48"/>
      <c r="G18" s="48"/>
      <c r="H18" s="48"/>
      <c r="I18" s="48"/>
      <c r="J18" s="48"/>
    </row>
    <row r="19" spans="2:11" ht="17" customHeight="1" x14ac:dyDescent="0.3">
      <c r="B19" s="49" t="s">
        <v>62</v>
      </c>
      <c r="C19" s="50" t="s">
        <v>48</v>
      </c>
      <c r="D19" s="51" t="s">
        <v>49</v>
      </c>
      <c r="F19" s="48"/>
      <c r="G19" s="48"/>
      <c r="H19" s="48"/>
      <c r="I19" s="48"/>
      <c r="J19" s="48"/>
    </row>
    <row r="20" spans="2:11" ht="25" customHeight="1" x14ac:dyDescent="0.3">
      <c r="B20" s="45" t="s">
        <v>63</v>
      </c>
      <c r="C20" s="58" t="s">
        <v>64</v>
      </c>
      <c r="D20" s="59" t="s">
        <v>65</v>
      </c>
      <c r="F20" s="48"/>
      <c r="G20" s="48"/>
      <c r="H20" s="48"/>
      <c r="I20" s="48"/>
      <c r="J20" s="48"/>
    </row>
    <row r="21" spans="2:11" x14ac:dyDescent="0.25">
      <c r="F21" s="48"/>
      <c r="G21" s="48"/>
      <c r="H21" s="48"/>
      <c r="I21" s="48"/>
      <c r="J21" s="48"/>
    </row>
    <row r="22" spans="2:11" ht="24" customHeight="1" x14ac:dyDescent="0.25">
      <c r="B22" s="95" t="s">
        <v>66</v>
      </c>
      <c r="C22" s="95"/>
      <c r="D22" s="95"/>
      <c r="F22" s="48"/>
      <c r="G22" s="48"/>
      <c r="H22" s="48"/>
      <c r="I22" s="48"/>
      <c r="J22" s="48"/>
    </row>
    <row r="23" spans="2:11" ht="22" customHeight="1" x14ac:dyDescent="0.25">
      <c r="B23" s="90" t="s">
        <v>67</v>
      </c>
      <c r="C23" s="90"/>
      <c r="D23" s="90"/>
      <c r="F23" s="48"/>
      <c r="G23" s="48"/>
      <c r="H23" s="48"/>
      <c r="I23" s="48"/>
      <c r="J23" s="48"/>
    </row>
    <row r="24" spans="2:11" ht="21" customHeight="1" x14ac:dyDescent="0.25"/>
    <row r="25" spans="2:11" ht="2" customHeight="1" x14ac:dyDescent="0.25"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2:11" ht="21" customHeight="1" x14ac:dyDescent="0.25"/>
    <row r="27" spans="2:11" ht="41" customHeight="1" x14ac:dyDescent="0.25">
      <c r="B27" s="103" t="s">
        <v>68</v>
      </c>
      <c r="C27" s="104"/>
      <c r="D27" s="105"/>
      <c r="F27" s="48"/>
      <c r="G27" s="48"/>
      <c r="H27" s="48"/>
      <c r="I27" s="48"/>
      <c r="J27" s="48"/>
    </row>
    <row r="28" spans="2:11" ht="20" customHeight="1" x14ac:dyDescent="0.3">
      <c r="B28" s="106" t="s">
        <v>69</v>
      </c>
      <c r="C28" s="107"/>
      <c r="D28" s="108"/>
      <c r="F28" s="48"/>
      <c r="G28" s="48"/>
      <c r="H28" s="48"/>
      <c r="I28" s="48"/>
      <c r="J28" s="48"/>
    </row>
    <row r="29" spans="2:11" ht="33.5" customHeight="1" x14ac:dyDescent="0.25">
      <c r="B29" s="109" t="s">
        <v>70</v>
      </c>
      <c r="C29" s="110"/>
      <c r="D29" s="111"/>
      <c r="F29" s="48"/>
      <c r="G29" s="48"/>
      <c r="H29" s="48"/>
      <c r="I29" s="48"/>
      <c r="J29" s="48"/>
    </row>
    <row r="30" spans="2:11" ht="20" customHeight="1" x14ac:dyDescent="0.3">
      <c r="B30" s="112" t="s">
        <v>71</v>
      </c>
      <c r="C30" s="113"/>
      <c r="D30" s="114"/>
      <c r="F30" s="48"/>
      <c r="G30" s="48"/>
      <c r="H30" s="48"/>
      <c r="I30" s="48"/>
      <c r="J30" s="48"/>
    </row>
    <row r="31" spans="2:11" ht="20" customHeight="1" x14ac:dyDescent="0.25">
      <c r="B31" s="115" t="s">
        <v>91</v>
      </c>
      <c r="C31" s="116"/>
      <c r="D31" s="117"/>
      <c r="F31" s="48"/>
      <c r="G31" s="48"/>
      <c r="H31" s="48"/>
      <c r="I31" s="48"/>
      <c r="J31" s="48"/>
    </row>
    <row r="32" spans="2:11" ht="20" customHeight="1" x14ac:dyDescent="0.25">
      <c r="B32" s="118" t="s">
        <v>72</v>
      </c>
      <c r="C32" s="119"/>
      <c r="D32" s="120"/>
      <c r="F32" s="48"/>
      <c r="G32" s="48"/>
      <c r="H32" s="48"/>
      <c r="I32" s="48"/>
      <c r="J32" s="48"/>
    </row>
    <row r="33" spans="2:10" ht="12.5" customHeight="1" x14ac:dyDescent="0.25">
      <c r="B33" s="96" t="s">
        <v>92</v>
      </c>
      <c r="C33" s="97"/>
      <c r="D33" s="98"/>
      <c r="F33" s="48"/>
      <c r="G33" s="48"/>
      <c r="H33" s="48"/>
      <c r="I33" s="48"/>
      <c r="J33" s="48"/>
    </row>
    <row r="34" spans="2:10" ht="29.5" customHeight="1" x14ac:dyDescent="0.25">
      <c r="B34" s="99"/>
      <c r="C34" s="100"/>
      <c r="D34" s="101"/>
      <c r="F34" s="48"/>
      <c r="G34" s="48"/>
      <c r="H34" s="48"/>
      <c r="I34" s="48"/>
      <c r="J34" s="48"/>
    </row>
    <row r="35" spans="2:10" x14ac:dyDescent="0.25"/>
    <row r="36" spans="2:10" ht="2" customHeight="1" x14ac:dyDescent="0.25">
      <c r="B36" s="60"/>
      <c r="C36" s="60"/>
      <c r="D36" s="60"/>
      <c r="E36" s="60"/>
      <c r="F36" s="60"/>
      <c r="G36" s="60"/>
      <c r="H36" s="60"/>
      <c r="I36" s="60"/>
      <c r="J36" s="60"/>
    </row>
    <row r="37" spans="2:10" x14ac:dyDescent="0.25"/>
    <row r="38" spans="2:10" x14ac:dyDescent="0.25">
      <c r="B38" s="102" t="s">
        <v>73</v>
      </c>
      <c r="C38" s="102"/>
      <c r="D38" s="102"/>
      <c r="E38" s="102"/>
      <c r="F38" s="102"/>
      <c r="G38" s="102"/>
      <c r="H38" s="102"/>
      <c r="I38" s="102"/>
      <c r="J38" s="102"/>
    </row>
    <row r="39" spans="2:10" x14ac:dyDescent="0.25">
      <c r="B39" s="102"/>
      <c r="C39" s="102"/>
      <c r="D39" s="102"/>
      <c r="E39" s="102"/>
      <c r="F39" s="102"/>
      <c r="G39" s="102"/>
      <c r="H39" s="102"/>
      <c r="I39" s="102"/>
      <c r="J39" s="10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SDF2ALsyoNkmYSaF7hmAq3sdV35BoWArTH6BsjFUpCoVDZjv85Lih997lp7I2lLS5FZTiHYmBHFWBOm0T3Dt7A==" saltValue="DpUmALTNGs5Uw3+g1w2KL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B526D8CF-BD42-4F13-A2EF-DB2B1ADF3BB9}"/>
    <hyperlink ref="B33" r:id="rId2" xr:uid="{0B68BF3E-F05B-423C-94B2-A287DB3EB4B5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AA432-74F1-4CD2-BC6C-5E3D10E9CA1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1" hidden="1" customWidth="1"/>
    <col min="2" max="14" width="9.1796875" style="61" customWidth="1"/>
    <col min="15" max="15" width="2.6328125" style="61" hidden="1" customWidth="1"/>
    <col min="16" max="16384" width="5" style="61" hidden="1"/>
  </cols>
  <sheetData>
    <row r="1" spans="2:14" ht="14" hidden="1" x14ac:dyDescent="0.3"/>
    <row r="2" spans="2:14" ht="50.15" customHeight="1" x14ac:dyDescent="0.6">
      <c r="B2" s="62"/>
      <c r="C2" s="122" t="s">
        <v>74</v>
      </c>
      <c r="D2" s="122"/>
      <c r="E2" s="122"/>
      <c r="F2" s="122"/>
      <c r="G2" s="122"/>
      <c r="H2" s="122"/>
      <c r="I2" s="122"/>
      <c r="J2" s="123"/>
      <c r="K2" s="123"/>
      <c r="L2" s="123"/>
      <c r="M2" s="123"/>
      <c r="N2" s="123"/>
    </row>
    <row r="3" spans="2:14" ht="7.5" hidden="1" customHeight="1" x14ac:dyDescent="0.3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2:14" ht="7.5" hidden="1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2:14" ht="14" x14ac:dyDescent="0.3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2:14" ht="26" x14ac:dyDescent="0.35">
      <c r="B6" s="65">
        <v>4</v>
      </c>
      <c r="C6" s="66" t="s">
        <v>75</v>
      </c>
      <c r="D6" s="67"/>
      <c r="E6" s="67"/>
      <c r="F6" s="67"/>
      <c r="G6" s="67"/>
      <c r="H6" s="68"/>
      <c r="I6" s="67"/>
      <c r="J6" s="68"/>
      <c r="K6" s="68"/>
      <c r="L6" s="68"/>
      <c r="M6" s="68"/>
      <c r="N6" s="64"/>
    </row>
    <row r="7" spans="2:14" ht="15.75" customHeight="1" x14ac:dyDescent="0.3">
      <c r="B7" s="69"/>
      <c r="C7" s="124" t="s">
        <v>76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64"/>
    </row>
    <row r="8" spans="2:14" ht="3.75" customHeight="1" x14ac:dyDescent="0.35">
      <c r="B8" s="69"/>
      <c r="C8" s="70"/>
      <c r="D8" s="67"/>
      <c r="E8" s="67"/>
      <c r="F8" s="67"/>
      <c r="G8" s="67"/>
      <c r="H8" s="68"/>
      <c r="I8" s="67"/>
      <c r="J8" s="68"/>
      <c r="K8" s="68"/>
      <c r="L8" s="68"/>
      <c r="M8" s="68"/>
      <c r="N8" s="64"/>
    </row>
    <row r="9" spans="2:14" ht="6" customHeight="1" x14ac:dyDescent="0.3">
      <c r="B9" s="7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64"/>
    </row>
    <row r="10" spans="2:14" ht="24.75" customHeight="1" x14ac:dyDescent="0.3">
      <c r="B10" s="71">
        <v>4</v>
      </c>
      <c r="C10" s="126" t="s">
        <v>77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64"/>
    </row>
    <row r="11" spans="2:14" ht="9.75" hidden="1" customHeight="1" x14ac:dyDescent="0.35">
      <c r="B11" s="64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4"/>
    </row>
    <row r="12" spans="2:14" ht="9.75" hidden="1" customHeight="1" x14ac:dyDescent="0.35">
      <c r="B12" s="64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</row>
    <row r="13" spans="2:14" ht="9.75" customHeight="1" x14ac:dyDescent="0.35">
      <c r="B13" s="64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4"/>
    </row>
    <row r="14" spans="2:14" ht="24.75" customHeight="1" x14ac:dyDescent="0.35">
      <c r="B14" s="65">
        <v>4</v>
      </c>
      <c r="C14" s="72" t="s">
        <v>78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4"/>
    </row>
    <row r="15" spans="2:14" ht="24.75" customHeight="1" x14ac:dyDescent="0.35">
      <c r="B15" s="64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4"/>
    </row>
    <row r="16" spans="2:14" ht="24.75" customHeight="1" x14ac:dyDescent="0.3">
      <c r="B16" s="71">
        <v>4</v>
      </c>
      <c r="C16" s="121" t="s">
        <v>79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64"/>
    </row>
    <row r="17" spans="2:14" ht="24.75" customHeight="1" x14ac:dyDescent="0.3">
      <c r="B17" s="71">
        <v>4</v>
      </c>
      <c r="C17" s="121" t="s">
        <v>80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64"/>
    </row>
    <row r="18" spans="2:14" ht="24.75" customHeight="1" x14ac:dyDescent="0.3">
      <c r="B18" s="71">
        <v>4</v>
      </c>
      <c r="C18" s="121" t="s">
        <v>81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64"/>
    </row>
    <row r="19" spans="2:14" ht="14.5" x14ac:dyDescent="0.35">
      <c r="B19" s="64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4"/>
    </row>
    <row r="20" spans="2:14" ht="24.75" customHeight="1" x14ac:dyDescent="0.35">
      <c r="B20" s="65">
        <v>4</v>
      </c>
      <c r="C20" s="72" t="s">
        <v>82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4"/>
    </row>
    <row r="21" spans="2:14" ht="14.5" x14ac:dyDescent="0.35">
      <c r="B21" s="64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4"/>
    </row>
    <row r="22" spans="2:14" ht="38.5" customHeight="1" x14ac:dyDescent="0.3">
      <c r="B22" s="71">
        <v>4</v>
      </c>
      <c r="C22" s="121" t="s">
        <v>83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64"/>
    </row>
    <row r="23" spans="2:14" ht="38.25" customHeight="1" x14ac:dyDescent="0.3">
      <c r="B23" s="71">
        <v>4</v>
      </c>
      <c r="C23" s="121" t="s">
        <v>84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64"/>
    </row>
    <row r="24" spans="2:14" ht="33.75" customHeight="1" x14ac:dyDescent="0.3">
      <c r="B24" s="71">
        <v>4</v>
      </c>
      <c r="C24" s="121" t="s">
        <v>85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64"/>
    </row>
    <row r="25" spans="2:14" ht="33.75" customHeight="1" x14ac:dyDescent="0.3">
      <c r="B25" s="71">
        <v>4</v>
      </c>
      <c r="C25" s="121" t="s">
        <v>86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64"/>
    </row>
    <row r="26" spans="2:14" ht="33.75" customHeight="1" x14ac:dyDescent="0.3">
      <c r="B26" s="71">
        <v>4</v>
      </c>
      <c r="C26" s="121" t="s">
        <v>87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64"/>
    </row>
    <row r="27" spans="2:14" ht="14.5" x14ac:dyDescent="0.35">
      <c r="B27" s="73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4"/>
    </row>
    <row r="28" spans="2:14" ht="30" customHeight="1" x14ac:dyDescent="0.3">
      <c r="B28" s="74">
        <v>4</v>
      </c>
      <c r="C28" s="127" t="s">
        <v>88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64"/>
    </row>
    <row r="29" spans="2:14" ht="52.5" customHeight="1" x14ac:dyDescent="0.3">
      <c r="B29" s="75">
        <v>4</v>
      </c>
      <c r="C29" s="129" t="s">
        <v>89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64"/>
    </row>
    <row r="30" spans="2:14" ht="30" customHeight="1" x14ac:dyDescent="0.3">
      <c r="B30" s="75">
        <v>4</v>
      </c>
      <c r="C30" s="130" t="s">
        <v>90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64"/>
    </row>
    <row r="31" spans="2:14" ht="14" x14ac:dyDescent="0.3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2:14" ht="14" x14ac:dyDescent="0.3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</row>
    <row r="33" spans="2:14" ht="14" x14ac:dyDescent="0.3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</row>
    <row r="34" spans="2:14" ht="14" x14ac:dyDescent="0.3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2:14" ht="14" x14ac:dyDescent="0.3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2:14" ht="14" x14ac:dyDescent="0.3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2:14" ht="14" customHeight="1" x14ac:dyDescent="0.3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8" spans="2:14" ht="14" customHeight="1" x14ac:dyDescent="0.3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</row>
    <row r="39" spans="2:14" ht="14" customHeight="1" x14ac:dyDescent="0.3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</row>
    <row r="40" spans="2:14" ht="14" customHeight="1" x14ac:dyDescent="0.3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Marketing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2026-07-19T07:02:49Z</dcterms:created>
  <dcterms:modified xsi:type="dcterms:W3CDTF">2026-07-22T17:28:23Z</dcterms:modified>
</cp:coreProperties>
</file>