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70ED840F-85A0-400B-B9FA-0217344A3B59}" xr6:coauthVersionLast="47" xr6:coauthVersionMax="47" xr10:uidLastSave="{00000000-0000-0000-0000-000000000000}"/>
  <bookViews>
    <workbookView xWindow="-110" yWindow="-110" windowWidth="38620" windowHeight="21100" xr2:uid="{5A0DAD16-FDB6-4419-8D42-89BB0E22B2F7}"/>
  </bookViews>
  <sheets>
    <sheet name="India Monthly Budget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65" i="1" l="1"/>
  <c r="D65" i="1" s="1"/>
  <c r="C57" i="1"/>
  <c r="B14" i="1" s="1"/>
  <c r="C49" i="1"/>
  <c r="D49" i="1" s="1"/>
  <c r="D48" i="1"/>
  <c r="D47" i="1"/>
  <c r="D46" i="1"/>
  <c r="C42" i="1"/>
  <c r="D42" i="1" s="1"/>
  <c r="C34" i="1"/>
  <c r="C67" i="1" s="1"/>
  <c r="C24" i="1"/>
  <c r="D23" i="1"/>
  <c r="D22" i="1"/>
  <c r="D21" i="1"/>
  <c r="D20" i="1"/>
  <c r="B7" i="1"/>
  <c r="C69" i="1" l="1"/>
  <c r="C14" i="1" s="1"/>
  <c r="D67" i="1"/>
  <c r="C10" i="1"/>
  <c r="D54" i="1"/>
  <c r="D28" i="1"/>
  <c r="D55" i="1"/>
  <c r="D56" i="1"/>
  <c r="D31" i="1"/>
  <c r="D32" i="1"/>
  <c r="D57" i="1"/>
  <c r="D33" i="1"/>
  <c r="D61" i="1"/>
  <c r="D62" i="1"/>
  <c r="D24" i="1"/>
  <c r="D30" i="1"/>
  <c r="D34" i="1"/>
  <c r="D64" i="1"/>
  <c r="D40" i="1"/>
  <c r="D29" i="1"/>
  <c r="D63" i="1"/>
  <c r="D41" i="1"/>
  <c r="D53" i="1"/>
  <c r="D38" i="1"/>
  <c r="D39" i="1"/>
  <c r="B10" i="1"/>
  <c r="D19" i="1"/>
</calcChain>
</file>

<file path=xl/sharedStrings.xml><?xml version="1.0" encoding="utf-8"?>
<sst xmlns="http://schemas.openxmlformats.org/spreadsheetml/2006/main" count="156" uniqueCount="115">
  <si>
    <t>INDIA MONTHLY BUDGET (₹)</t>
  </si>
  <si>
    <t>A rupee monthly budget with India-specific categories — EMI, recharge, domestic help, SIP and more.</t>
  </si>
  <si>
    <t>MONTH</t>
  </si>
  <si>
    <t>January</t>
  </si>
  <si>
    <t>YEAR</t>
  </si>
  <si>
    <t>INCOME</t>
  </si>
  <si>
    <t>EXPENSES</t>
  </si>
  <si>
    <t>salary + other</t>
  </si>
  <si>
    <t>all outgo</t>
  </si>
  <si>
    <t>SAVINGS &amp; SIP</t>
  </si>
  <si>
    <t>SURPLUS</t>
  </si>
  <si>
    <t>invested this month</t>
  </si>
  <si>
    <t>left after everything</t>
  </si>
  <si>
    <t>ITEM</t>
  </si>
  <si>
    <t>₹ / MONTH</t>
  </si>
  <si>
    <t>% OF INCOME</t>
  </si>
  <si>
    <t>Salary (take-home)</t>
  </si>
  <si>
    <t>Business / Freelance</t>
  </si>
  <si>
    <t>Rental Income</t>
  </si>
  <si>
    <t>Interest / Dividends</t>
  </si>
  <si>
    <t>Other</t>
  </si>
  <si>
    <t>TOTAL INCOME</t>
  </si>
  <si>
    <t>HOUSING &amp; UTILITIES</t>
  </si>
  <si>
    <t>CATEGORY</t>
  </si>
  <si>
    <t>Home Loan EMI / Rent</t>
  </si>
  <si>
    <t>Electricity</t>
  </si>
  <si>
    <t>Water &amp; Gas (LPG)</t>
  </si>
  <si>
    <t>Internet (Broadband)</t>
  </si>
  <si>
    <t>Mobile &amp; DTH Recharge</t>
  </si>
  <si>
    <t>Domestic Help (Maid/Cook)</t>
  </si>
  <si>
    <t>Subtotal</t>
  </si>
  <si>
    <t>FOOD &amp; TRANSPORT</t>
  </si>
  <si>
    <t>Groceries / Kirana</t>
  </si>
  <si>
    <t>Vegetables &amp; Milk</t>
  </si>
  <si>
    <t>Dining / Eating Out</t>
  </si>
  <si>
    <t>Transport / Fuel</t>
  </si>
  <si>
    <t>FAMILY &amp; HEALTH</t>
  </si>
  <si>
    <t>School / Tuition Fees</t>
  </si>
  <si>
    <t>Healthcare / Medicines</t>
  </si>
  <si>
    <t>Kids &amp; Activities</t>
  </si>
  <si>
    <t>SAVINGS &amp; FINANCIAL</t>
  </si>
  <si>
    <t>SIP / Mutual Funds</t>
  </si>
  <si>
    <t>Insurance (LIC / Health)</t>
  </si>
  <si>
    <t>Emergency Fund</t>
  </si>
  <si>
    <t>Gold / Other Investments</t>
  </si>
  <si>
    <t>LIFESTYLE &amp; MISC</t>
  </si>
  <si>
    <t>Entertainment / OTT</t>
  </si>
  <si>
    <t>Shopping</t>
  </si>
  <si>
    <t>Festivals &amp; Gifts</t>
  </si>
  <si>
    <t>Miscellaneous</t>
  </si>
  <si>
    <t>TOTAL EXPENSES</t>
  </si>
  <si>
    <t>MONTHLY SURPLUS</t>
  </si>
  <si>
    <t>Free India Monthly Budget Template — Excelx.com</t>
  </si>
  <si>
    <t>Want auto-tracking, a transaction log, and a live dashboard? Upgrade to the Pro version.</t>
  </si>
  <si>
    <t>HOW TO USE THIS TEMPLATE</t>
  </si>
  <si>
    <t>1. Pick your month and year using the dropdowns at the top.</t>
  </si>
  <si>
    <t>2. Enter your numbers in the blue input cells — blue cells are yours to edit.</t>
  </si>
  <si>
    <t>3. Work through each section: Income, Housing &amp; Utilities, Food &amp; Transport, Family &amp; Health, Savings &amp; Financial.</t>
  </si>
  <si>
    <t>4. The totals and KPI cards update automatically as you type.</t>
  </si>
  <si>
    <t>5. Review Savings &amp; SIP and Surplus to keep investments on track.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</si>
  <si>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</si>
  <si>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</si>
  <si>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</si>
  <si>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</si>
  <si>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India Monthly Budget</t>
  </si>
  <si>
    <t>WHAT YOU GET</t>
  </si>
  <si>
    <t>FREE</t>
  </si>
  <si>
    <t>PRO ⭐</t>
  </si>
  <si>
    <t>DASHBOARD &amp; VISUALS</t>
  </si>
  <si>
    <t>Live chart (auto-updating)</t>
  </si>
  <si>
    <t>—</t>
  </si>
  <si>
    <t>✓</t>
  </si>
  <si>
    <t>Spend by Section chart</t>
  </si>
  <si>
    <t>Budget insights</t>
  </si>
  <si>
    <t>Savings-rate gauge</t>
  </si>
  <si>
    <t>INSIGHTS</t>
  </si>
  <si>
    <t>Section-wise analysis</t>
  </si>
  <si>
    <t>Surplus tracker</t>
  </si>
  <si>
    <t>KPI summary cards</t>
  </si>
  <si>
    <t>PLAN &amp; CUSTOMISE</t>
  </si>
  <si>
    <t>Income &amp; expense planning (₹)</t>
  </si>
  <si>
    <t>Category tracking</t>
  </si>
  <si>
    <t>Notes</t>
  </si>
  <si>
    <t>Fully unlocked — edit formulas &amp; add rows</t>
  </si>
  <si>
    <t>Free lifetime updates</t>
  </si>
  <si>
    <t>YOUR SCORE</t>
  </si>
  <si>
    <t>4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</si>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</sst>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\₹#,##0;\(\₹#,##0\);&quot;-&quot;"/>
    <numFmt numFmtId="165" formatCode="\₹#,##0"/>
    <numFmt numFmtId="166" formatCode="0.0%"/>
    <numFmt numFmtId="167" formatCode="\₹#,##0;\(\₹#,##0\)"/>
  </numFmts>
  <fonts count="50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sz val="10"/>
      <color rgb="FF000000"/>
      <name val="Josefin Sans"/>
    </font>
    <font>
      <i/>
      <sz val="10"/>
      <color rgb="FF3D405B"/>
      <name val="Josefin Sans"/>
    </font>
    <font>
      <b/>
      <sz val="10"/>
      <color rgb="FF3D405B"/>
      <name val="Josefin Sans"/>
    </font>
    <font>
      <sz val="11"/>
      <color rgb="FF0000FF"/>
      <name val="Josefin Sans"/>
    </font>
    <font>
      <b/>
      <i/>
      <sz val="9"/>
      <color rgb="FF6F767D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b/>
      <sz val="9"/>
      <color rgb="FF3D405B"/>
      <name val="Josefin Sans"/>
    </font>
    <font>
      <sz val="10"/>
      <color rgb="FF3D405B"/>
      <name val="Josefin Sans"/>
    </font>
    <font>
      <sz val="10"/>
      <color rgb="FF0000FF"/>
      <name val="Josefin Sans"/>
    </font>
    <font>
      <b/>
      <sz val="10"/>
      <color rgb="FF000000"/>
      <name val="Josefin Sans"/>
    </font>
    <font>
      <b/>
      <sz val="11"/>
      <color rgb="FFFFFFFF"/>
      <name val="Josefin Sans"/>
    </font>
    <font>
      <b/>
      <sz val="11"/>
      <color rgb="FF3D405B"/>
      <name val="Josefin Sans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i/>
      <sz val="9"/>
      <color rgb="FF424562"/>
      <name val="Josefin Sans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33">
    <fill>
      <patternFill patternType="none"/>
    </fill>
    <fill>
      <patternFill patternType="gray125"/>
    </fill>
    <fill>
      <patternFill patternType="solid">
        <fgColor rgb="FFC9D3CE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E8ECEA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CE5E3"/>
        <bgColor indexed="64"/>
      </patternFill>
    </fill>
    <fill>
      <patternFill patternType="solid">
        <fgColor rgb="FFFDF1D8"/>
        <bgColor indexed="64"/>
      </patternFill>
    </fill>
    <fill>
      <patternFill patternType="solid">
        <fgColor rgb="FFE8F0F4"/>
        <bgColor indexed="64"/>
      </patternFill>
    </fill>
    <fill>
      <patternFill patternType="solid">
        <fgColor rgb="FF6B9080"/>
        <bgColor indexed="64"/>
      </patternFill>
    </fill>
    <fill>
      <patternFill patternType="solid">
        <fgColor rgb="FFE1ECE7"/>
        <bgColor indexed="64"/>
      </patternFill>
    </fill>
    <fill>
      <patternFill patternType="solid">
        <fgColor rgb="FFB5838D"/>
        <bgColor indexed="64"/>
      </patternFill>
    </fill>
    <fill>
      <patternFill patternType="solid">
        <fgColor rgb="FFEADFE1"/>
        <bgColor indexed="64"/>
      </patternFill>
    </fill>
    <fill>
      <patternFill patternType="solid">
        <fgColor rgb="FFD6E4DE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</fills>
  <borders count="27">
    <border>
      <left/>
      <right/>
      <top/>
      <bottom/>
      <diagonal/>
    </border>
    <border>
      <left style="thin">
        <color rgb="FF84A59D"/>
      </left>
      <right/>
      <top style="thin">
        <color rgb="FF84A59D"/>
      </top>
      <bottom/>
      <diagonal/>
    </border>
    <border>
      <left style="thin">
        <color rgb="FFF28482"/>
      </left>
      <right style="thin">
        <color rgb="FFF28482"/>
      </right>
      <top style="thin">
        <color rgb="FFF28482"/>
      </top>
      <bottom/>
      <diagonal/>
    </border>
    <border>
      <left style="thin">
        <color rgb="FF84A59D"/>
      </left>
      <right/>
      <top/>
      <bottom/>
      <diagonal/>
    </border>
    <border>
      <left style="thin">
        <color rgb="FFF28482"/>
      </left>
      <right style="thin">
        <color rgb="FFF28482"/>
      </right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 style="thin">
        <color rgb="FFF28482"/>
      </left>
      <right style="thin">
        <color rgb="FFF28482"/>
      </right>
      <top/>
      <bottom style="thin">
        <color rgb="FFF28482"/>
      </bottom>
      <diagonal/>
    </border>
    <border>
      <left style="thin">
        <color rgb="FFF6BD60"/>
      </left>
      <right/>
      <top style="thin">
        <color rgb="FFF6BD60"/>
      </top>
      <bottom/>
      <diagonal/>
    </border>
    <border>
      <left style="thin">
        <color rgb="FF8AB0C4"/>
      </left>
      <right style="thin">
        <color rgb="FF8AB0C4"/>
      </right>
      <top style="thin">
        <color rgb="FF8AB0C4"/>
      </top>
      <bottom/>
      <diagonal/>
    </border>
    <border>
      <left style="thin">
        <color rgb="FFF6BD60"/>
      </left>
      <right/>
      <top/>
      <bottom/>
      <diagonal/>
    </border>
    <border>
      <left style="thin">
        <color rgb="FF8AB0C4"/>
      </left>
      <right style="thin">
        <color rgb="FF8AB0C4"/>
      </right>
      <top/>
      <bottom/>
      <diagonal/>
    </border>
    <border>
      <left style="thin">
        <color rgb="FFF6BD60"/>
      </left>
      <right/>
      <top/>
      <bottom style="thin">
        <color rgb="FFF6BD60"/>
      </bottom>
      <diagonal/>
    </border>
    <border>
      <left style="thin">
        <color rgb="FF8AB0C4"/>
      </left>
      <right style="thin">
        <color rgb="FF8AB0C4"/>
      </right>
      <top/>
      <bottom style="thin">
        <color rgb="FF8AB0C4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thin">
        <color rgb="FF84A59D"/>
      </top>
      <bottom/>
      <diagonal/>
    </border>
    <border>
      <left/>
      <right style="thin">
        <color rgb="FF84A59D"/>
      </right>
      <top style="thin">
        <color rgb="FF84A59D"/>
      </top>
      <bottom/>
      <diagonal/>
    </border>
    <border>
      <left/>
      <right style="thin">
        <color rgb="FF84A59D"/>
      </right>
      <top/>
      <bottom/>
      <diagonal/>
    </border>
    <border>
      <left/>
      <right/>
      <top/>
      <bottom style="thin">
        <color rgb="FF84A59D"/>
      </bottom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8" fillId="0" borderId="0" applyNumberFormat="0" applyFill="0" applyBorder="0" applyAlignment="0" applyProtection="0"/>
    <xf numFmtId="0" fontId="32" fillId="0" borderId="0"/>
  </cellStyleXfs>
  <cellXfs count="169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4" fillId="3" borderId="0" xfId="0" applyFont="1" applyFill="1" applyAlignment="1" applyProtection="1">
      <alignment horizontal="left"/>
      <protection locked="0"/>
    </xf>
    <xf numFmtId="0" fontId="5" fillId="3" borderId="0" xfId="0" applyFont="1" applyFill="1" applyAlignment="1" applyProtection="1">
      <alignment horizontal="center"/>
      <protection locked="0"/>
    </xf>
    <xf numFmtId="0" fontId="0" fillId="4" borderId="0" xfId="0" applyFill="1" applyProtection="1">
      <protection hidden="1"/>
    </xf>
    <xf numFmtId="1" fontId="5" fillId="3" borderId="0" xfId="0" applyNumberFormat="1" applyFont="1" applyFill="1" applyAlignment="1" applyProtection="1">
      <alignment horizontal="center"/>
      <protection locked="0"/>
    </xf>
    <xf numFmtId="0" fontId="7" fillId="5" borderId="1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164" fontId="8" fillId="7" borderId="3" xfId="0" applyNumberFormat="1" applyFont="1" applyFill="1" applyBorder="1" applyAlignment="1" applyProtection="1">
      <alignment horizontal="center"/>
      <protection hidden="1"/>
    </xf>
    <xf numFmtId="164" fontId="8" fillId="7" borderId="4" xfId="0" applyNumberFormat="1" applyFont="1" applyFill="1" applyBorder="1" applyAlignment="1" applyProtection="1">
      <alignment horizontal="center"/>
      <protection hidden="1"/>
    </xf>
    <xf numFmtId="0" fontId="9" fillId="7" borderId="5" xfId="0" applyFont="1" applyFill="1" applyBorder="1" applyAlignment="1" applyProtection="1">
      <alignment horizontal="center"/>
      <protection hidden="1"/>
    </xf>
    <xf numFmtId="0" fontId="9" fillId="7" borderId="6" xfId="0" applyFont="1" applyFill="1" applyBorder="1" applyAlignment="1" applyProtection="1">
      <alignment horizontal="center"/>
      <protection hidden="1"/>
    </xf>
    <xf numFmtId="0" fontId="7" fillId="8" borderId="7" xfId="0" applyFont="1" applyFill="1" applyBorder="1" applyAlignment="1" applyProtection="1">
      <alignment horizontal="center"/>
      <protection hidden="1"/>
    </xf>
    <xf numFmtId="0" fontId="7" fillId="9" borderId="8" xfId="0" applyFont="1" applyFill="1" applyBorder="1" applyAlignment="1" applyProtection="1">
      <alignment horizontal="center"/>
      <protection hidden="1"/>
    </xf>
    <xf numFmtId="164" fontId="8" fillId="7" borderId="9" xfId="0" applyNumberFormat="1" applyFont="1" applyFill="1" applyBorder="1" applyAlignment="1" applyProtection="1">
      <alignment horizontal="center"/>
      <protection hidden="1"/>
    </xf>
    <xf numFmtId="164" fontId="8" fillId="7" borderId="10" xfId="0" applyNumberFormat="1" applyFont="1" applyFill="1" applyBorder="1" applyAlignment="1" applyProtection="1">
      <alignment horizontal="center"/>
      <protection hidden="1"/>
    </xf>
    <xf numFmtId="0" fontId="9" fillId="7" borderId="11" xfId="0" applyFont="1" applyFill="1" applyBorder="1" applyAlignment="1" applyProtection="1">
      <alignment horizontal="center"/>
      <protection hidden="1"/>
    </xf>
    <xf numFmtId="0" fontId="9" fillId="7" borderId="12" xfId="0" applyFont="1" applyFill="1" applyBorder="1" applyAlignment="1" applyProtection="1">
      <alignment horizontal="center"/>
      <protection hidden="1"/>
    </xf>
    <xf numFmtId="0" fontId="10" fillId="5" borderId="0" xfId="0" applyFont="1" applyFill="1" applyAlignment="1" applyProtection="1">
      <alignment horizontal="left"/>
      <protection hidden="1"/>
    </xf>
    <xf numFmtId="0" fontId="2" fillId="5" borderId="0" xfId="0" applyFont="1" applyFill="1" applyProtection="1">
      <protection hidden="1"/>
    </xf>
    <xf numFmtId="0" fontId="11" fillId="10" borderId="13" xfId="0" applyFont="1" applyFill="1" applyBorder="1" applyAlignment="1" applyProtection="1">
      <alignment horizontal="left"/>
      <protection hidden="1"/>
    </xf>
    <xf numFmtId="0" fontId="11" fillId="10" borderId="13" xfId="0" applyFont="1" applyFill="1" applyBorder="1" applyAlignment="1" applyProtection="1">
      <alignment horizontal="center"/>
      <protection hidden="1"/>
    </xf>
    <xf numFmtId="0" fontId="12" fillId="0" borderId="13" xfId="0" applyFont="1" applyBorder="1" applyAlignment="1" applyProtection="1">
      <alignment horizontal="left"/>
      <protection locked="0"/>
    </xf>
    <xf numFmtId="165" fontId="13" fillId="0" borderId="13" xfId="0" applyNumberFormat="1" applyFont="1" applyBorder="1" applyAlignment="1" applyProtection="1">
      <alignment horizontal="center"/>
      <protection locked="0"/>
    </xf>
    <xf numFmtId="166" fontId="2" fillId="11" borderId="13" xfId="0" applyNumberFormat="1" applyFont="1" applyFill="1" applyBorder="1" applyAlignment="1" applyProtection="1">
      <alignment horizontal="center"/>
      <protection hidden="1"/>
    </xf>
    <xf numFmtId="0" fontId="14" fillId="10" borderId="13" xfId="0" applyFont="1" applyFill="1" applyBorder="1" applyAlignment="1" applyProtection="1">
      <alignment horizontal="left"/>
      <protection hidden="1"/>
    </xf>
    <xf numFmtId="165" fontId="14" fillId="10" borderId="13" xfId="0" applyNumberFormat="1" applyFont="1" applyFill="1" applyBorder="1" applyAlignment="1" applyProtection="1">
      <alignment horizontal="center"/>
      <protection hidden="1"/>
    </xf>
    <xf numFmtId="166" fontId="14" fillId="10" borderId="13" xfId="0" applyNumberFormat="1" applyFont="1" applyFill="1" applyBorder="1" applyAlignment="1" applyProtection="1">
      <alignment horizontal="center"/>
      <protection hidden="1"/>
    </xf>
    <xf numFmtId="0" fontId="15" fillId="6" borderId="0" xfId="0" applyFont="1" applyFill="1" applyAlignment="1" applyProtection="1">
      <alignment horizontal="left"/>
      <protection hidden="1"/>
    </xf>
    <xf numFmtId="0" fontId="2" fillId="6" borderId="0" xfId="0" applyFont="1" applyFill="1" applyProtection="1">
      <protection hidden="1"/>
    </xf>
    <xf numFmtId="0" fontId="11" fillId="12" borderId="13" xfId="0" applyFont="1" applyFill="1" applyBorder="1" applyAlignment="1" applyProtection="1">
      <alignment horizontal="left"/>
      <protection hidden="1"/>
    </xf>
    <xf numFmtId="0" fontId="11" fillId="12" borderId="13" xfId="0" applyFont="1" applyFill="1" applyBorder="1" applyAlignment="1" applyProtection="1">
      <alignment horizontal="center"/>
      <protection hidden="1"/>
    </xf>
    <xf numFmtId="0" fontId="14" fillId="12" borderId="13" xfId="0" applyFont="1" applyFill="1" applyBorder="1" applyAlignment="1" applyProtection="1">
      <alignment horizontal="left"/>
      <protection hidden="1"/>
    </xf>
    <xf numFmtId="165" fontId="14" fillId="12" borderId="13" xfId="0" applyNumberFormat="1" applyFont="1" applyFill="1" applyBorder="1" applyAlignment="1" applyProtection="1">
      <alignment horizontal="center"/>
      <protection hidden="1"/>
    </xf>
    <xf numFmtId="166" fontId="14" fillId="12" borderId="13" xfId="0" applyNumberFormat="1" applyFont="1" applyFill="1" applyBorder="1" applyAlignment="1" applyProtection="1">
      <alignment horizontal="center"/>
      <protection hidden="1"/>
    </xf>
    <xf numFmtId="0" fontId="16" fillId="8" borderId="0" xfId="0" applyFont="1" applyFill="1" applyAlignment="1" applyProtection="1">
      <alignment horizontal="left"/>
      <protection hidden="1"/>
    </xf>
    <xf numFmtId="0" fontId="2" fillId="8" borderId="0" xfId="0" applyFont="1" applyFill="1" applyProtection="1">
      <protection hidden="1"/>
    </xf>
    <xf numFmtId="0" fontId="11" fillId="13" borderId="13" xfId="0" applyFont="1" applyFill="1" applyBorder="1" applyAlignment="1" applyProtection="1">
      <alignment horizontal="left"/>
      <protection hidden="1"/>
    </xf>
    <xf numFmtId="0" fontId="11" fillId="13" borderId="13" xfId="0" applyFont="1" applyFill="1" applyBorder="1" applyAlignment="1" applyProtection="1">
      <alignment horizontal="center"/>
      <protection hidden="1"/>
    </xf>
    <xf numFmtId="0" fontId="14" fillId="13" borderId="13" xfId="0" applyFont="1" applyFill="1" applyBorder="1" applyAlignment="1" applyProtection="1">
      <alignment horizontal="left"/>
      <protection hidden="1"/>
    </xf>
    <xf numFmtId="165" fontId="14" fillId="13" borderId="13" xfId="0" applyNumberFormat="1" applyFont="1" applyFill="1" applyBorder="1" applyAlignment="1" applyProtection="1">
      <alignment horizontal="center"/>
      <protection hidden="1"/>
    </xf>
    <xf numFmtId="166" fontId="14" fillId="13" borderId="13" xfId="0" applyNumberFormat="1" applyFont="1" applyFill="1" applyBorder="1" applyAlignment="1" applyProtection="1">
      <alignment horizontal="center"/>
      <protection hidden="1"/>
    </xf>
    <xf numFmtId="0" fontId="15" fillId="9" borderId="0" xfId="0" applyFont="1" applyFill="1" applyAlignment="1" applyProtection="1">
      <alignment horizontal="left"/>
      <protection hidden="1"/>
    </xf>
    <xf numFmtId="0" fontId="2" fillId="9" borderId="0" xfId="0" applyFont="1" applyFill="1" applyProtection="1">
      <protection hidden="1"/>
    </xf>
    <xf numFmtId="0" fontId="11" fillId="14" borderId="13" xfId="0" applyFont="1" applyFill="1" applyBorder="1" applyAlignment="1" applyProtection="1">
      <alignment horizontal="left"/>
      <protection hidden="1"/>
    </xf>
    <xf numFmtId="0" fontId="11" fillId="14" borderId="13" xfId="0" applyFont="1" applyFill="1" applyBorder="1" applyAlignment="1" applyProtection="1">
      <alignment horizontal="center"/>
      <protection hidden="1"/>
    </xf>
    <xf numFmtId="0" fontId="14" fillId="14" borderId="13" xfId="0" applyFont="1" applyFill="1" applyBorder="1" applyAlignment="1" applyProtection="1">
      <alignment horizontal="left"/>
      <protection hidden="1"/>
    </xf>
    <xf numFmtId="165" fontId="14" fillId="14" borderId="13" xfId="0" applyNumberFormat="1" applyFont="1" applyFill="1" applyBorder="1" applyAlignment="1" applyProtection="1">
      <alignment horizontal="center"/>
      <protection hidden="1"/>
    </xf>
    <xf numFmtId="166" fontId="14" fillId="14" borderId="13" xfId="0" applyNumberFormat="1" applyFont="1" applyFill="1" applyBorder="1" applyAlignment="1" applyProtection="1">
      <alignment horizontal="center"/>
      <protection hidden="1"/>
    </xf>
    <xf numFmtId="0" fontId="15" fillId="15" borderId="0" xfId="0" applyFont="1" applyFill="1" applyAlignment="1" applyProtection="1">
      <alignment horizontal="left"/>
      <protection hidden="1"/>
    </xf>
    <xf numFmtId="0" fontId="2" fillId="15" borderId="0" xfId="0" applyFont="1" applyFill="1" applyProtection="1">
      <protection hidden="1"/>
    </xf>
    <xf numFmtId="0" fontId="11" fillId="16" borderId="13" xfId="0" applyFont="1" applyFill="1" applyBorder="1" applyAlignment="1" applyProtection="1">
      <alignment horizontal="left"/>
      <protection hidden="1"/>
    </xf>
    <xf numFmtId="0" fontId="11" fillId="16" borderId="13" xfId="0" applyFont="1" applyFill="1" applyBorder="1" applyAlignment="1" applyProtection="1">
      <alignment horizontal="center"/>
      <protection hidden="1"/>
    </xf>
    <xf numFmtId="0" fontId="14" fillId="16" borderId="13" xfId="0" applyFont="1" applyFill="1" applyBorder="1" applyAlignment="1" applyProtection="1">
      <alignment horizontal="left"/>
      <protection hidden="1"/>
    </xf>
    <xf numFmtId="165" fontId="14" fillId="16" borderId="13" xfId="0" applyNumberFormat="1" applyFont="1" applyFill="1" applyBorder="1" applyAlignment="1" applyProtection="1">
      <alignment horizontal="center"/>
      <protection hidden="1"/>
    </xf>
    <xf numFmtId="166" fontId="14" fillId="16" borderId="13" xfId="0" applyNumberFormat="1" applyFont="1" applyFill="1" applyBorder="1" applyAlignment="1" applyProtection="1">
      <alignment horizontal="center"/>
      <protection hidden="1"/>
    </xf>
    <xf numFmtId="0" fontId="15" fillId="17" borderId="0" xfId="0" applyFont="1" applyFill="1" applyAlignment="1" applyProtection="1">
      <alignment horizontal="left"/>
      <protection hidden="1"/>
    </xf>
    <xf numFmtId="0" fontId="2" fillId="17" borderId="0" xfId="0" applyFont="1" applyFill="1" applyProtection="1">
      <protection hidden="1"/>
    </xf>
    <xf numFmtId="0" fontId="11" fillId="18" borderId="13" xfId="0" applyFont="1" applyFill="1" applyBorder="1" applyAlignment="1" applyProtection="1">
      <alignment horizontal="left"/>
      <protection hidden="1"/>
    </xf>
    <xf numFmtId="0" fontId="11" fillId="18" borderId="13" xfId="0" applyFont="1" applyFill="1" applyBorder="1" applyAlignment="1" applyProtection="1">
      <alignment horizontal="center"/>
      <protection hidden="1"/>
    </xf>
    <xf numFmtId="0" fontId="14" fillId="18" borderId="13" xfId="0" applyFont="1" applyFill="1" applyBorder="1" applyAlignment="1" applyProtection="1">
      <alignment horizontal="left"/>
      <protection hidden="1"/>
    </xf>
    <xf numFmtId="165" fontId="14" fillId="18" borderId="13" xfId="0" applyNumberFormat="1" applyFont="1" applyFill="1" applyBorder="1" applyAlignment="1" applyProtection="1">
      <alignment horizontal="center"/>
      <protection hidden="1"/>
    </xf>
    <xf numFmtId="166" fontId="14" fillId="18" borderId="13" xfId="0" applyNumberFormat="1" applyFont="1" applyFill="1" applyBorder="1" applyAlignment="1" applyProtection="1">
      <alignment horizontal="center"/>
      <protection hidden="1"/>
    </xf>
    <xf numFmtId="0" fontId="16" fillId="19" borderId="13" xfId="0" applyFont="1" applyFill="1" applyBorder="1" applyAlignment="1" applyProtection="1">
      <alignment horizontal="left"/>
      <protection hidden="1"/>
    </xf>
    <xf numFmtId="165" fontId="16" fillId="19" borderId="13" xfId="0" applyNumberFormat="1" applyFont="1" applyFill="1" applyBorder="1" applyAlignment="1" applyProtection="1">
      <alignment horizontal="center"/>
      <protection hidden="1"/>
    </xf>
    <xf numFmtId="166" fontId="16" fillId="19" borderId="13" xfId="0" applyNumberFormat="1" applyFont="1" applyFill="1" applyBorder="1" applyAlignment="1" applyProtection="1">
      <alignment horizontal="center"/>
      <protection hidden="1"/>
    </xf>
    <xf numFmtId="0" fontId="16" fillId="3" borderId="13" xfId="0" applyFont="1" applyFill="1" applyBorder="1" applyAlignment="1" applyProtection="1">
      <alignment horizontal="left"/>
      <protection locked="0"/>
    </xf>
    <xf numFmtId="167" fontId="16" fillId="3" borderId="13" xfId="0" applyNumberFormat="1" applyFont="1" applyFill="1" applyBorder="1" applyAlignment="1" applyProtection="1">
      <alignment horizontal="center"/>
      <protection hidden="1"/>
    </xf>
    <xf numFmtId="0" fontId="16" fillId="3" borderId="13" xfId="0" applyFont="1" applyFill="1" applyBorder="1" applyProtection="1">
      <protection hidden="1"/>
    </xf>
    <xf numFmtId="0" fontId="17" fillId="3" borderId="0" xfId="0" applyFont="1" applyFill="1" applyAlignment="1" applyProtection="1">
      <alignment horizontal="left" indent="1"/>
      <protection hidden="1"/>
    </xf>
    <xf numFmtId="0" fontId="0" fillId="3" borderId="0" xfId="0" applyFill="1" applyProtection="1">
      <protection hidden="1"/>
    </xf>
    <xf numFmtId="0" fontId="0" fillId="0" borderId="3" xfId="0" applyBorder="1" applyProtection="1">
      <protection hidden="1"/>
    </xf>
    <xf numFmtId="0" fontId="0" fillId="0" borderId="16" xfId="0" applyBorder="1" applyProtection="1">
      <protection hidden="1"/>
    </xf>
    <xf numFmtId="0" fontId="21" fillId="0" borderId="3" xfId="0" applyFont="1" applyBorder="1" applyAlignment="1" applyProtection="1">
      <alignment horizontal="left" vertical="center" wrapText="1" indent="1"/>
      <protection hidden="1"/>
    </xf>
    <xf numFmtId="0" fontId="21" fillId="0" borderId="0" xfId="0" applyFont="1" applyAlignment="1" applyProtection="1">
      <alignment horizontal="left" vertical="center" wrapText="1" indent="1"/>
      <protection hidden="1"/>
    </xf>
    <xf numFmtId="0" fontId="21" fillId="0" borderId="16" xfId="0" applyFont="1" applyBorder="1" applyAlignment="1" applyProtection="1">
      <alignment horizontal="left" vertical="center" wrapText="1" indent="1"/>
      <protection hidden="1"/>
    </xf>
    <xf numFmtId="0" fontId="23" fillId="20" borderId="13" xfId="0" applyFont="1" applyFill="1" applyBorder="1" applyAlignment="1">
      <alignment horizontal="left"/>
    </xf>
    <xf numFmtId="0" fontId="23" fillId="20" borderId="13" xfId="0" applyFont="1" applyFill="1" applyBorder="1" applyAlignment="1">
      <alignment horizontal="center"/>
    </xf>
    <xf numFmtId="0" fontId="24" fillId="21" borderId="13" xfId="0" applyFont="1" applyFill="1" applyBorder="1" applyAlignment="1">
      <alignment horizontal="center"/>
    </xf>
    <xf numFmtId="0" fontId="0" fillId="7" borderId="0" xfId="0" applyFill="1"/>
    <xf numFmtId="0" fontId="26" fillId="23" borderId="13" xfId="0" applyFont="1" applyFill="1" applyBorder="1" applyAlignment="1">
      <alignment horizontal="left" indent="1"/>
    </xf>
    <xf numFmtId="0" fontId="27" fillId="23" borderId="13" xfId="0" applyFont="1" applyFill="1" applyBorder="1" applyAlignment="1">
      <alignment horizontal="center"/>
    </xf>
    <xf numFmtId="0" fontId="28" fillId="24" borderId="13" xfId="0" applyFont="1" applyFill="1" applyBorder="1" applyAlignment="1">
      <alignment horizontal="center"/>
    </xf>
    <xf numFmtId="0" fontId="26" fillId="25" borderId="13" xfId="0" applyFont="1" applyFill="1" applyBorder="1" applyAlignment="1">
      <alignment horizontal="left" indent="1"/>
    </xf>
    <xf numFmtId="0" fontId="27" fillId="25" borderId="13" xfId="0" applyFont="1" applyFill="1" applyBorder="1" applyAlignment="1">
      <alignment horizontal="center"/>
    </xf>
    <xf numFmtId="0" fontId="26" fillId="25" borderId="13" xfId="0" applyFont="1" applyFill="1" applyBorder="1" applyAlignment="1">
      <alignment horizontal="left" vertical="center" indent="1"/>
    </xf>
    <xf numFmtId="0" fontId="26" fillId="23" borderId="13" xfId="0" applyFont="1" applyFill="1" applyBorder="1" applyAlignment="1">
      <alignment horizontal="left" vertical="center" indent="1"/>
    </xf>
    <xf numFmtId="0" fontId="30" fillId="23" borderId="13" xfId="0" applyFont="1" applyFill="1" applyBorder="1" applyAlignment="1">
      <alignment horizontal="center"/>
    </xf>
    <xf numFmtId="0" fontId="30" fillId="25" borderId="13" xfId="0" applyFont="1" applyFill="1" applyBorder="1" applyAlignment="1">
      <alignment horizontal="center"/>
    </xf>
    <xf numFmtId="49" fontId="23" fillId="20" borderId="13" xfId="0" applyNumberFormat="1" applyFont="1" applyFill="1" applyBorder="1" applyAlignment="1">
      <alignment horizontal="center"/>
    </xf>
    <xf numFmtId="49" fontId="24" fillId="21" borderId="13" xfId="0" applyNumberFormat="1" applyFont="1" applyFill="1" applyBorder="1" applyAlignment="1">
      <alignment horizontal="center"/>
    </xf>
    <xf numFmtId="0" fontId="0" fillId="3" borderId="0" xfId="0" applyFill="1"/>
    <xf numFmtId="0" fontId="32" fillId="0" borderId="0" xfId="2"/>
    <xf numFmtId="0" fontId="39" fillId="28" borderId="0" xfId="2" applyFont="1" applyFill="1" applyAlignment="1">
      <alignment vertical="center"/>
    </xf>
    <xf numFmtId="0" fontId="32" fillId="30" borderId="0" xfId="2" applyFill="1"/>
    <xf numFmtId="0" fontId="32" fillId="31" borderId="0" xfId="2" applyFill="1"/>
    <xf numFmtId="0" fontId="40" fillId="31" borderId="0" xfId="2" applyFont="1" applyFill="1" applyAlignment="1">
      <alignment horizontal="right" vertical="center"/>
    </xf>
    <xf numFmtId="0" fontId="41" fillId="31" borderId="0" xfId="2" applyFont="1" applyFill="1" applyAlignment="1">
      <alignment vertical="center"/>
    </xf>
    <xf numFmtId="0" fontId="42" fillId="31" borderId="0" xfId="2" applyFont="1" applyFill="1" applyAlignment="1">
      <alignment vertical="center"/>
    </xf>
    <xf numFmtId="0" fontId="42" fillId="31" borderId="0" xfId="2" applyFont="1" applyFill="1"/>
    <xf numFmtId="0" fontId="43" fillId="31" borderId="0" xfId="2" applyFont="1" applyFill="1" applyAlignment="1">
      <alignment horizontal="right" vertical="center"/>
    </xf>
    <xf numFmtId="0" fontId="44" fillId="31" borderId="0" xfId="2" applyFont="1" applyFill="1" applyAlignment="1">
      <alignment vertical="center"/>
    </xf>
    <xf numFmtId="0" fontId="45" fillId="31" borderId="0" xfId="2" applyFont="1" applyFill="1" applyAlignment="1">
      <alignment vertical="top"/>
    </xf>
    <xf numFmtId="0" fontId="46" fillId="31" borderId="0" xfId="2" applyFont="1" applyFill="1" applyAlignment="1">
      <alignment vertical="center"/>
    </xf>
    <xf numFmtId="0" fontId="32" fillId="31" borderId="0" xfId="2" applyFill="1" applyAlignment="1">
      <alignment horizontal="right"/>
    </xf>
    <xf numFmtId="0" fontId="40" fillId="32" borderId="0" xfId="2" applyFont="1" applyFill="1" applyAlignment="1">
      <alignment horizontal="right" vertical="center"/>
    </xf>
    <xf numFmtId="0" fontId="48" fillId="32" borderId="0" xfId="2" applyFont="1" applyFill="1" applyAlignment="1">
      <alignment vertical="center"/>
    </xf>
    <xf numFmtId="0" fontId="32" fillId="4" borderId="0" xfId="2" applyFill="1"/>
    <xf numFmtId="0" fontId="21" fillId="0" borderId="3" xfId="0" applyFont="1" applyBorder="1" applyAlignment="1" applyProtection="1">
      <alignment horizontal="left" vertical="center" wrapText="1" indent="1"/>
      <protection hidden="1"/>
    </xf>
    <xf numFmtId="0" fontId="0" fillId="0" borderId="0" xfId="0" applyProtection="1">
      <protection hidden="1"/>
    </xf>
    <xf numFmtId="0" fontId="0" fillId="0" borderId="16" xfId="0" applyBorder="1" applyProtection="1"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3" fillId="2" borderId="0" xfId="0" applyFont="1" applyFill="1" applyProtection="1">
      <protection hidden="1"/>
    </xf>
    <xf numFmtId="0" fontId="6" fillId="3" borderId="0" xfId="0" applyFont="1" applyFill="1" applyAlignment="1" applyProtection="1">
      <alignment horizontal="center"/>
      <protection hidden="1"/>
    </xf>
    <xf numFmtId="0" fontId="19" fillId="3" borderId="0" xfId="1" applyFont="1" applyFill="1" applyAlignment="1" applyProtection="1">
      <alignment horizontal="left" vertical="center" indent="1"/>
      <protection hidden="1"/>
    </xf>
    <xf numFmtId="0" fontId="20" fillId="3" borderId="0" xfId="0" applyFont="1" applyFill="1" applyAlignment="1" applyProtection="1">
      <alignment horizontal="left" vertical="top" indent="1"/>
      <protection hidden="1"/>
    </xf>
    <xf numFmtId="0" fontId="10" fillId="5" borderId="1" xfId="0" applyFont="1" applyFill="1" applyBorder="1" applyAlignment="1" applyProtection="1">
      <alignment horizontal="left" vertical="center" indent="1"/>
      <protection hidden="1"/>
    </xf>
    <xf numFmtId="0" fontId="0" fillId="0" borderId="14" xfId="0" applyBorder="1" applyProtection="1">
      <protection hidden="1"/>
    </xf>
    <xf numFmtId="0" fontId="0" fillId="0" borderId="15" xfId="0" applyBorder="1" applyProtection="1">
      <protection hidden="1"/>
    </xf>
    <xf numFmtId="0" fontId="4" fillId="10" borderId="3" xfId="0" applyFont="1" applyFill="1" applyBorder="1" applyAlignment="1" applyProtection="1">
      <alignment horizontal="left" vertical="center" wrapText="1" indent="1"/>
      <protection hidden="1"/>
    </xf>
    <xf numFmtId="0" fontId="21" fillId="0" borderId="0" xfId="0" applyFont="1" applyAlignment="1" applyProtection="1">
      <alignment horizontal="left" vertical="center" wrapText="1" indent="1"/>
      <protection hidden="1"/>
    </xf>
    <xf numFmtId="0" fontId="21" fillId="0" borderId="16" xfId="0" applyFont="1" applyBorder="1" applyAlignment="1" applyProtection="1">
      <alignment horizontal="left" vertical="center" wrapText="1" indent="1"/>
      <protection hidden="1"/>
    </xf>
    <xf numFmtId="0" fontId="21" fillId="0" borderId="5" xfId="0" applyFont="1" applyBorder="1" applyAlignment="1" applyProtection="1">
      <alignment horizontal="left" vertical="center" wrapText="1" indent="1"/>
      <protection hidden="1"/>
    </xf>
    <xf numFmtId="0" fontId="21" fillId="0" borderId="17" xfId="0" applyFont="1" applyBorder="1" applyAlignment="1" applyProtection="1">
      <alignment horizontal="left" vertical="center" wrapText="1" indent="1"/>
      <protection hidden="1"/>
    </xf>
    <xf numFmtId="0" fontId="21" fillId="0" borderId="18" xfId="0" applyFont="1" applyBorder="1" applyAlignment="1" applyProtection="1">
      <alignment horizontal="left" vertical="center" wrapText="1" indent="1"/>
      <protection hidden="1"/>
    </xf>
    <xf numFmtId="0" fontId="33" fillId="7" borderId="0" xfId="2" applyFont="1" applyFill="1" applyAlignment="1">
      <alignment horizontal="center" vertical="center"/>
    </xf>
    <xf numFmtId="0" fontId="22" fillId="20" borderId="0" xfId="0" applyFont="1" applyFill="1" applyAlignment="1">
      <alignment horizontal="left" vertical="center" indent="1"/>
    </xf>
    <xf numFmtId="0" fontId="25" fillId="22" borderId="13" xfId="0" applyFont="1" applyFill="1" applyBorder="1" applyAlignment="1">
      <alignment horizontal="left" vertical="center"/>
    </xf>
    <xf numFmtId="0" fontId="29" fillId="25" borderId="13" xfId="0" applyFont="1" applyFill="1" applyBorder="1" applyAlignment="1">
      <alignment horizontal="left"/>
    </xf>
    <xf numFmtId="0" fontId="29" fillId="23" borderId="13" xfId="0" applyFont="1" applyFill="1" applyBorder="1" applyAlignment="1">
      <alignment horizontal="left"/>
    </xf>
    <xf numFmtId="0" fontId="31" fillId="26" borderId="0" xfId="1" applyFont="1" applyFill="1" applyAlignment="1">
      <alignment horizontal="center" vertical="center"/>
    </xf>
    <xf numFmtId="0" fontId="31" fillId="27" borderId="22" xfId="1" applyFont="1" applyFill="1" applyBorder="1" applyAlignment="1">
      <alignment horizontal="center" vertical="center"/>
    </xf>
    <xf numFmtId="0" fontId="18" fillId="27" borderId="0" xfId="1" applyFill="1" applyBorder="1" applyAlignment="1">
      <alignment horizontal="center" vertical="center"/>
    </xf>
    <xf numFmtId="0" fontId="18" fillId="27" borderId="23" xfId="1" applyFill="1" applyBorder="1" applyAlignment="1">
      <alignment horizontal="center" vertical="center"/>
    </xf>
    <xf numFmtId="0" fontId="18" fillId="27" borderId="24" xfId="1" applyFill="1" applyBorder="1" applyAlignment="1">
      <alignment horizontal="center" vertical="center"/>
    </xf>
    <xf numFmtId="0" fontId="18" fillId="27" borderId="25" xfId="1" applyFill="1" applyBorder="1" applyAlignment="1">
      <alignment horizontal="center" vertical="center"/>
    </xf>
    <xf numFmtId="0" fontId="18" fillId="27" borderId="26" xfId="1" applyFill="1" applyBorder="1" applyAlignment="1">
      <alignment horizontal="center" vertical="center"/>
    </xf>
    <xf numFmtId="0" fontId="26" fillId="3" borderId="0" xfId="0" applyFont="1" applyFill="1" applyAlignment="1">
      <alignment horizontal="center" vertical="center"/>
    </xf>
    <xf numFmtId="0" fontId="34" fillId="21" borderId="19" xfId="2" applyFont="1" applyFill="1" applyBorder="1" applyAlignment="1">
      <alignment horizontal="center" vertical="center"/>
    </xf>
    <xf numFmtId="0" fontId="34" fillId="21" borderId="20" xfId="2" applyFont="1" applyFill="1" applyBorder="1" applyAlignment="1">
      <alignment horizontal="center" vertical="center"/>
    </xf>
    <xf numFmtId="0" fontId="34" fillId="21" borderId="21" xfId="2" applyFont="1" applyFill="1" applyBorder="1" applyAlignment="1">
      <alignment horizontal="center" vertical="center"/>
    </xf>
    <xf numFmtId="0" fontId="35" fillId="24" borderId="22" xfId="2" applyFont="1" applyFill="1" applyBorder="1" applyAlignment="1">
      <alignment horizontal="center"/>
    </xf>
    <xf numFmtId="0" fontId="35" fillId="24" borderId="0" xfId="2" applyFont="1" applyFill="1" applyAlignment="1">
      <alignment horizontal="center"/>
    </xf>
    <xf numFmtId="0" fontId="35" fillId="24" borderId="23" xfId="2" applyFont="1" applyFill="1" applyBorder="1" applyAlignment="1">
      <alignment horizontal="center"/>
    </xf>
    <xf numFmtId="0" fontId="36" fillId="24" borderId="22" xfId="2" applyFont="1" applyFill="1" applyBorder="1" applyAlignment="1">
      <alignment horizontal="center" vertical="top" wrapText="1"/>
    </xf>
    <xf numFmtId="0" fontId="36" fillId="24" borderId="0" xfId="2" applyFont="1" applyFill="1" applyAlignment="1">
      <alignment horizontal="center" vertical="top" wrapText="1"/>
    </xf>
    <xf numFmtId="0" fontId="36" fillId="24" borderId="23" xfId="2" applyFont="1" applyFill="1" applyBorder="1" applyAlignment="1">
      <alignment horizontal="center" vertical="top" wrapText="1"/>
    </xf>
    <xf numFmtId="0" fontId="37" fillId="24" borderId="22" xfId="2" applyFont="1" applyFill="1" applyBorder="1" applyAlignment="1">
      <alignment horizontal="center" wrapText="1"/>
    </xf>
    <xf numFmtId="0" fontId="38" fillId="24" borderId="0" xfId="2" applyFont="1" applyFill="1" applyAlignment="1">
      <alignment horizontal="center"/>
    </xf>
    <xf numFmtId="0" fontId="38" fillId="24" borderId="23" xfId="2" applyFont="1" applyFill="1" applyBorder="1" applyAlignment="1">
      <alignment horizontal="center"/>
    </xf>
    <xf numFmtId="0" fontId="38" fillId="24" borderId="22" xfId="2" applyFont="1" applyFill="1" applyBorder="1" applyAlignment="1">
      <alignment horizontal="center" vertical="top" wrapText="1"/>
    </xf>
    <xf numFmtId="0" fontId="38" fillId="24" borderId="0" xfId="2" applyFont="1" applyFill="1" applyAlignment="1">
      <alignment horizontal="center" vertical="top"/>
    </xf>
    <xf numFmtId="0" fontId="38" fillId="24" borderId="23" xfId="2" applyFont="1" applyFill="1" applyBorder="1" applyAlignment="1">
      <alignment horizontal="center" vertical="top"/>
    </xf>
    <xf numFmtId="0" fontId="33" fillId="24" borderId="22" xfId="2" applyFont="1" applyFill="1" applyBorder="1" applyAlignment="1">
      <alignment horizontal="center" vertical="center"/>
    </xf>
    <xf numFmtId="0" fontId="33" fillId="24" borderId="0" xfId="2" applyFont="1" applyFill="1" applyAlignment="1">
      <alignment horizontal="center" vertical="center"/>
    </xf>
    <xf numFmtId="0" fontId="33" fillId="24" borderId="23" xfId="2" applyFont="1" applyFill="1" applyBorder="1" applyAlignment="1">
      <alignment horizontal="center" vertical="center"/>
    </xf>
    <xf numFmtId="0" fontId="42" fillId="31" borderId="0" xfId="2" quotePrefix="1" applyFont="1" applyFill="1" applyAlignment="1">
      <alignment horizontal="left" vertical="top" wrapText="1"/>
    </xf>
    <xf numFmtId="0" fontId="39" fillId="29" borderId="0" xfId="2" applyFont="1" applyFill="1" applyAlignment="1">
      <alignment horizontal="left" vertical="center" indent="1"/>
    </xf>
    <xf numFmtId="0" fontId="39" fillId="29" borderId="0" xfId="2" applyFont="1" applyFill="1" applyAlignment="1">
      <alignment horizontal="center"/>
    </xf>
    <xf numFmtId="0" fontId="44" fillId="31" borderId="0" xfId="2" applyFont="1" applyFill="1" applyAlignment="1">
      <alignment horizontal="left" vertical="center" wrapText="1"/>
    </xf>
    <xf numFmtId="0" fontId="44" fillId="31" borderId="0" xfId="2" applyFont="1" applyFill="1" applyAlignment="1">
      <alignment horizontal="left" vertical="top"/>
    </xf>
    <xf numFmtId="0" fontId="42" fillId="31" borderId="0" xfId="2" applyFont="1" applyFill="1" applyAlignment="1">
      <alignment horizontal="left" vertical="top"/>
    </xf>
    <xf numFmtId="0" fontId="47" fillId="32" borderId="0" xfId="2" applyFont="1" applyFill="1" applyAlignment="1">
      <alignment horizontal="left" vertical="center" wrapText="1"/>
    </xf>
    <xf numFmtId="0" fontId="42" fillId="31" borderId="0" xfId="2" applyFont="1" applyFill="1" applyAlignment="1">
      <alignment horizontal="left" vertical="center" wrapText="1"/>
    </xf>
    <xf numFmtId="0" fontId="49" fillId="32" borderId="0" xfId="2" applyFont="1" applyFill="1" applyAlignment="1">
      <alignment horizontal="left" vertical="center" wrapText="1"/>
    </xf>
    <xf numFmtId="0" fontId="49" fillId="32" borderId="0" xfId="0" applyFont="1" applyFill="1" applyAlignment="1">
      <alignment horizontal="left" vertical="center" wrapText="1"/>
    </xf>
    <xf numFmtId="0" fontId="26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C60B53F9-690D-488E-81C4-C4725AEDC8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monthly-budget-excel-template/?utm_source=xlx&amp;utm_medium=xlbt&amp;utm_campaign=india-monthly-budget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india-monthly-budget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763270</xdr:colOff>
      <xdr:row>1</xdr:row>
      <xdr:rowOff>38100</xdr:rowOff>
    </xdr:from>
    <xdr:to>
      <xdr:col>3</xdr:col>
      <xdr:colOff>1860550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35720DEE-9765-473A-9346-B6CB86372C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6845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52198D7B-B82C-45BF-93F0-F944E0B8FB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187568</xdr:colOff>
      <xdr:row>4</xdr:row>
      <xdr:rowOff>22087</xdr:rowOff>
    </xdr:from>
    <xdr:to>
      <xdr:col>9</xdr:col>
      <xdr:colOff>693975</xdr:colOff>
      <xdr:row>21</xdr:row>
      <xdr:rowOff>243509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1F150314-8BAB-4EE1-9E29-A2F291A4A72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72368" y="1012687"/>
          <a:ext cx="4037007" cy="3898072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99D24400-180A-41C4-8440-599A6368B13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2634893A-9C1A-4B7B-8DEB-7A3CE6C48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098F7845-3792-4F68-8B58-1BE20A752D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C61339AD-4A67-449A-A231-23A0AEDF75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alysistabs.org/product/monthly-budget-excel-template/?utm_source=xlx&amp;utm_medium=xlbt&amp;utm_campaign=india-monthly-budge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roduct/life-os-bundle/?utm_source=xlx&amp;utm_medium=xlbt&amp;utm_campaign=india-monthly-budget" TargetMode="External"/><Relationship Id="rId1" Type="http://schemas.openxmlformats.org/officeDocument/2006/relationships/hyperlink" Target="https://analysistabs.org/product/monthly-budget-excel-template/?utm_source=xlx&amp;utm_medium=xlbt&amp;utm_campaign=india-monthly-budget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1902A-2497-4AF2-BA98-07D43B70416D}">
  <sheetPr codeName="Sheet224">
    <tabColor rgb="FF8AB0C4"/>
  </sheetPr>
  <dimension ref="B2:D89"/>
  <sheetViews>
    <sheetView showGridLines="0" tabSelected="1" workbookViewId="0"/>
  </sheetViews>
  <sheetFormatPr defaultRowHeight="12.5" x14ac:dyDescent="0.25"/>
  <cols>
    <col min="1" max="1" width="1.81640625" customWidth="1"/>
    <col min="2" max="2" width="38.1796875" customWidth="1"/>
    <col min="3" max="3" width="30.453125" customWidth="1"/>
    <col min="4" max="4" width="27.1796875" customWidth="1"/>
  </cols>
  <sheetData>
    <row r="2" spans="2:4" ht="33.5" x14ac:dyDescent="1.1000000000000001">
      <c r="B2" s="1" t="s">
        <v>0</v>
      </c>
      <c r="C2" s="2"/>
      <c r="D2" s="2"/>
    </row>
    <row r="3" spans="2:4" ht="16" customHeight="1" x14ac:dyDescent="0.6">
      <c r="B3" s="113" t="s">
        <v>1</v>
      </c>
      <c r="C3" s="114"/>
      <c r="D3" s="114"/>
    </row>
    <row r="4" spans="2:4" x14ac:dyDescent="0.25">
      <c r="B4" s="3"/>
      <c r="C4" s="3"/>
      <c r="D4" s="3"/>
    </row>
    <row r="5" spans="2:4" ht="20" x14ac:dyDescent="0.65">
      <c r="B5" s="4" t="s">
        <v>2</v>
      </c>
      <c r="C5" s="5" t="s">
        <v>3</v>
      </c>
      <c r="D5" s="6"/>
    </row>
    <row r="6" spans="2:4" ht="20" x14ac:dyDescent="0.65">
      <c r="B6" s="4" t="s">
        <v>4</v>
      </c>
      <c r="C6" s="7">
        <v>2026</v>
      </c>
      <c r="D6" s="6"/>
    </row>
    <row r="7" spans="2:4" ht="16.5" x14ac:dyDescent="0.55000000000000004">
      <c r="B7" s="115" t="str">
        <f ca="1">"Today:  "&amp;TEXT(TODAY(),"mmmm d, yyyy")</f>
        <v>Today:  July 22, 2026</v>
      </c>
      <c r="C7" s="115"/>
      <c r="D7" s="6"/>
    </row>
    <row r="8" spans="2:4" x14ac:dyDescent="0.25">
      <c r="B8" s="3"/>
      <c r="C8" s="3"/>
      <c r="D8" s="3"/>
    </row>
    <row r="9" spans="2:4" ht="16" customHeight="1" x14ac:dyDescent="0.55000000000000004">
      <c r="B9" s="8" t="s">
        <v>5</v>
      </c>
      <c r="C9" s="9" t="s">
        <v>6</v>
      </c>
      <c r="D9" s="3"/>
    </row>
    <row r="10" spans="2:4" ht="26" customHeight="1" x14ac:dyDescent="0.4">
      <c r="B10" s="10">
        <f>C24</f>
        <v>110000</v>
      </c>
      <c r="C10" s="11">
        <f>C67</f>
        <v>109300</v>
      </c>
      <c r="D10" s="3"/>
    </row>
    <row r="11" spans="2:4" ht="13" customHeight="1" x14ac:dyDescent="0.5">
      <c r="B11" s="12" t="s">
        <v>7</v>
      </c>
      <c r="C11" s="13" t="s">
        <v>8</v>
      </c>
      <c r="D11" s="3"/>
    </row>
    <row r="12" spans="2:4" ht="8" customHeight="1" x14ac:dyDescent="0.25">
      <c r="B12" s="3"/>
      <c r="C12" s="3"/>
      <c r="D12" s="3"/>
    </row>
    <row r="13" spans="2:4" ht="16" customHeight="1" x14ac:dyDescent="0.55000000000000004">
      <c r="B13" s="14" t="s">
        <v>9</v>
      </c>
      <c r="C13" s="15" t="s">
        <v>10</v>
      </c>
      <c r="D13" s="3"/>
    </row>
    <row r="14" spans="2:4" ht="26" customHeight="1" x14ac:dyDescent="0.4">
      <c r="B14" s="16">
        <f>C57</f>
        <v>24000</v>
      </c>
      <c r="C14" s="17">
        <f>C69</f>
        <v>700</v>
      </c>
      <c r="D14" s="3"/>
    </row>
    <row r="15" spans="2:4" ht="13" customHeight="1" x14ac:dyDescent="0.5">
      <c r="B15" s="18" t="s">
        <v>11</v>
      </c>
      <c r="C15" s="19" t="s">
        <v>12</v>
      </c>
      <c r="D15" s="3"/>
    </row>
    <row r="16" spans="2:4" ht="8" customHeight="1" x14ac:dyDescent="0.25">
      <c r="B16" s="3"/>
      <c r="C16" s="3"/>
      <c r="D16" s="3"/>
    </row>
    <row r="17" spans="2:4" ht="22.5" x14ac:dyDescent="0.75">
      <c r="B17" s="20" t="s">
        <v>5</v>
      </c>
      <c r="C17" s="21"/>
      <c r="D17" s="21"/>
    </row>
    <row r="18" spans="2:4" ht="16.5" x14ac:dyDescent="0.55000000000000004">
      <c r="B18" s="22" t="s">
        <v>13</v>
      </c>
      <c r="C18" s="23" t="s">
        <v>14</v>
      </c>
      <c r="D18" s="23" t="s">
        <v>15</v>
      </c>
    </row>
    <row r="19" spans="2:4" ht="18.5" x14ac:dyDescent="0.6">
      <c r="B19" s="24" t="s">
        <v>16</v>
      </c>
      <c r="C19" s="25">
        <v>80000</v>
      </c>
      <c r="D19" s="26">
        <f t="shared" ref="D19:D24" si="0">IFERROR(C19/$C$24,0)</f>
        <v>0.72727272727272729</v>
      </c>
    </row>
    <row r="20" spans="2:4" ht="18.5" x14ac:dyDescent="0.6">
      <c r="B20" s="24" t="s">
        <v>17</v>
      </c>
      <c r="C20" s="25">
        <v>15000</v>
      </c>
      <c r="D20" s="26">
        <f t="shared" si="0"/>
        <v>0.13636363636363635</v>
      </c>
    </row>
    <row r="21" spans="2:4" ht="18.5" x14ac:dyDescent="0.6">
      <c r="B21" s="24" t="s">
        <v>18</v>
      </c>
      <c r="C21" s="25">
        <v>12000</v>
      </c>
      <c r="D21" s="26">
        <f t="shared" si="0"/>
        <v>0.10909090909090909</v>
      </c>
    </row>
    <row r="22" spans="2:4" ht="18.5" x14ac:dyDescent="0.6">
      <c r="B22" s="24" t="s">
        <v>19</v>
      </c>
      <c r="C22" s="25">
        <v>3000</v>
      </c>
      <c r="D22" s="26">
        <f t="shared" si="0"/>
        <v>2.7272727272727271E-2</v>
      </c>
    </row>
    <row r="23" spans="2:4" ht="18.5" x14ac:dyDescent="0.6">
      <c r="B23" s="24" t="s">
        <v>20</v>
      </c>
      <c r="C23" s="25">
        <v>0</v>
      </c>
      <c r="D23" s="26">
        <f t="shared" si="0"/>
        <v>0</v>
      </c>
    </row>
    <row r="24" spans="2:4" ht="18.5" x14ac:dyDescent="0.6">
      <c r="B24" s="27" t="s">
        <v>21</v>
      </c>
      <c r="C24" s="28">
        <f>SUM(C19:C23)</f>
        <v>110000</v>
      </c>
      <c r="D24" s="29">
        <f t="shared" si="0"/>
        <v>1</v>
      </c>
    </row>
    <row r="25" spans="2:4" x14ac:dyDescent="0.25">
      <c r="B25" s="3"/>
      <c r="C25" s="3"/>
      <c r="D25" s="3"/>
    </row>
    <row r="26" spans="2:4" ht="20" x14ac:dyDescent="0.65">
      <c r="B26" s="30" t="s">
        <v>22</v>
      </c>
      <c r="C26" s="31"/>
      <c r="D26" s="31"/>
    </row>
    <row r="27" spans="2:4" ht="16.5" x14ac:dyDescent="0.55000000000000004">
      <c r="B27" s="32" t="s">
        <v>23</v>
      </c>
      <c r="C27" s="33" t="s">
        <v>14</v>
      </c>
      <c r="D27" s="33" t="s">
        <v>15</v>
      </c>
    </row>
    <row r="28" spans="2:4" ht="18.5" x14ac:dyDescent="0.6">
      <c r="B28" s="24" t="s">
        <v>24</v>
      </c>
      <c r="C28" s="25">
        <v>25000</v>
      </c>
      <c r="D28" s="26">
        <f t="shared" ref="D28:D34" si="1">IFERROR(C28/$C$24,0)</f>
        <v>0.22727272727272727</v>
      </c>
    </row>
    <row r="29" spans="2:4" ht="18.5" x14ac:dyDescent="0.6">
      <c r="B29" s="24" t="s">
        <v>25</v>
      </c>
      <c r="C29" s="25">
        <v>2500</v>
      </c>
      <c r="D29" s="26">
        <f t="shared" si="1"/>
        <v>2.2727272727272728E-2</v>
      </c>
    </row>
    <row r="30" spans="2:4" ht="18.5" x14ac:dyDescent="0.6">
      <c r="B30" s="24" t="s">
        <v>26</v>
      </c>
      <c r="C30" s="25">
        <v>1200</v>
      </c>
      <c r="D30" s="26">
        <f t="shared" si="1"/>
        <v>1.090909090909091E-2</v>
      </c>
    </row>
    <row r="31" spans="2:4" ht="18.5" x14ac:dyDescent="0.6">
      <c r="B31" s="24" t="s">
        <v>27</v>
      </c>
      <c r="C31" s="25">
        <v>1000</v>
      </c>
      <c r="D31" s="26">
        <f t="shared" si="1"/>
        <v>9.0909090909090905E-3</v>
      </c>
    </row>
    <row r="32" spans="2:4" ht="18.5" x14ac:dyDescent="0.6">
      <c r="B32" s="24" t="s">
        <v>28</v>
      </c>
      <c r="C32" s="25">
        <v>800</v>
      </c>
      <c r="D32" s="26">
        <f t="shared" si="1"/>
        <v>7.2727272727272727E-3</v>
      </c>
    </row>
    <row r="33" spans="2:4" ht="18.5" x14ac:dyDescent="0.6">
      <c r="B33" s="24" t="s">
        <v>29</v>
      </c>
      <c r="C33" s="25">
        <v>6000</v>
      </c>
      <c r="D33" s="26">
        <f t="shared" si="1"/>
        <v>5.4545454545454543E-2</v>
      </c>
    </row>
    <row r="34" spans="2:4" ht="18.5" x14ac:dyDescent="0.6">
      <c r="B34" s="34" t="s">
        <v>30</v>
      </c>
      <c r="C34" s="35">
        <f>SUM(C28:C33)</f>
        <v>36500</v>
      </c>
      <c r="D34" s="36">
        <f t="shared" si="1"/>
        <v>0.33181818181818185</v>
      </c>
    </row>
    <row r="35" spans="2:4" x14ac:dyDescent="0.25">
      <c r="B35" s="3"/>
      <c r="C35" s="3"/>
      <c r="D35" s="3"/>
    </row>
    <row r="36" spans="2:4" ht="20" x14ac:dyDescent="0.65">
      <c r="B36" s="37" t="s">
        <v>31</v>
      </c>
      <c r="C36" s="38"/>
      <c r="D36" s="38"/>
    </row>
    <row r="37" spans="2:4" ht="16.5" x14ac:dyDescent="0.55000000000000004">
      <c r="B37" s="39" t="s">
        <v>23</v>
      </c>
      <c r="C37" s="40" t="s">
        <v>14</v>
      </c>
      <c r="D37" s="40" t="s">
        <v>15</v>
      </c>
    </row>
    <row r="38" spans="2:4" ht="18.5" x14ac:dyDescent="0.6">
      <c r="B38" s="24" t="s">
        <v>32</v>
      </c>
      <c r="C38" s="25">
        <v>12000</v>
      </c>
      <c r="D38" s="26">
        <f>IFERROR(C38/$C$24,0)</f>
        <v>0.10909090909090909</v>
      </c>
    </row>
    <row r="39" spans="2:4" ht="18.5" x14ac:dyDescent="0.6">
      <c r="B39" s="24" t="s">
        <v>33</v>
      </c>
      <c r="C39" s="25">
        <v>3000</v>
      </c>
      <c r="D39" s="26">
        <f>IFERROR(C39/$C$24,0)</f>
        <v>2.7272727272727271E-2</v>
      </c>
    </row>
    <row r="40" spans="2:4" ht="18.5" x14ac:dyDescent="0.6">
      <c r="B40" s="24" t="s">
        <v>34</v>
      </c>
      <c r="C40" s="25">
        <v>3000</v>
      </c>
      <c r="D40" s="26">
        <f>IFERROR(C40/$C$24,0)</f>
        <v>2.7272727272727271E-2</v>
      </c>
    </row>
    <row r="41" spans="2:4" ht="18.5" x14ac:dyDescent="0.6">
      <c r="B41" s="24" t="s">
        <v>35</v>
      </c>
      <c r="C41" s="25">
        <v>5000</v>
      </c>
      <c r="D41" s="26">
        <f>IFERROR(C41/$C$24,0)</f>
        <v>4.5454545454545456E-2</v>
      </c>
    </row>
    <row r="42" spans="2:4" ht="18.5" x14ac:dyDescent="0.6">
      <c r="B42" s="41" t="s">
        <v>30</v>
      </c>
      <c r="C42" s="42">
        <f>SUM(C38:C41)</f>
        <v>23000</v>
      </c>
      <c r="D42" s="43">
        <f>IFERROR(C42/$C$24,0)</f>
        <v>0.20909090909090908</v>
      </c>
    </row>
    <row r="43" spans="2:4" x14ac:dyDescent="0.25">
      <c r="B43" s="3"/>
      <c r="C43" s="3"/>
      <c r="D43" s="3"/>
    </row>
    <row r="44" spans="2:4" ht="20" x14ac:dyDescent="0.65">
      <c r="B44" s="44" t="s">
        <v>36</v>
      </c>
      <c r="C44" s="45"/>
      <c r="D44" s="45"/>
    </row>
    <row r="45" spans="2:4" ht="16.5" x14ac:dyDescent="0.55000000000000004">
      <c r="B45" s="46" t="s">
        <v>23</v>
      </c>
      <c r="C45" s="47" t="s">
        <v>14</v>
      </c>
      <c r="D45" s="47" t="s">
        <v>15</v>
      </c>
    </row>
    <row r="46" spans="2:4" ht="18.5" x14ac:dyDescent="0.6">
      <c r="B46" s="24" t="s">
        <v>37</v>
      </c>
      <c r="C46" s="25">
        <v>15000</v>
      </c>
      <c r="D46" s="26">
        <f>IFERROR(C46/$C$24,0)</f>
        <v>0.13636363636363635</v>
      </c>
    </row>
    <row r="47" spans="2:4" ht="18.5" x14ac:dyDescent="0.6">
      <c r="B47" s="24" t="s">
        <v>38</v>
      </c>
      <c r="C47" s="25">
        <v>2000</v>
      </c>
      <c r="D47" s="26">
        <f>IFERROR(C47/$C$24,0)</f>
        <v>1.8181818181818181E-2</v>
      </c>
    </row>
    <row r="48" spans="2:4" ht="18.5" x14ac:dyDescent="0.6">
      <c r="B48" s="24" t="s">
        <v>39</v>
      </c>
      <c r="C48" s="25">
        <v>2000</v>
      </c>
      <c r="D48" s="26">
        <f>IFERROR(C48/$C$24,0)</f>
        <v>1.8181818181818181E-2</v>
      </c>
    </row>
    <row r="49" spans="2:4" ht="18.5" x14ac:dyDescent="0.6">
      <c r="B49" s="48" t="s">
        <v>30</v>
      </c>
      <c r="C49" s="49">
        <f>SUM(C46:C48)</f>
        <v>19000</v>
      </c>
      <c r="D49" s="50">
        <f>IFERROR(C49/$C$24,0)</f>
        <v>0.17272727272727273</v>
      </c>
    </row>
    <row r="50" spans="2:4" x14ac:dyDescent="0.25">
      <c r="B50" s="3"/>
      <c r="C50" s="3"/>
      <c r="D50" s="3"/>
    </row>
    <row r="51" spans="2:4" ht="20" x14ac:dyDescent="0.65">
      <c r="B51" s="51" t="s">
        <v>40</v>
      </c>
      <c r="C51" s="52"/>
      <c r="D51" s="52"/>
    </row>
    <row r="52" spans="2:4" ht="16.5" x14ac:dyDescent="0.55000000000000004">
      <c r="B52" s="53" t="s">
        <v>23</v>
      </c>
      <c r="C52" s="54" t="s">
        <v>14</v>
      </c>
      <c r="D52" s="54" t="s">
        <v>15</v>
      </c>
    </row>
    <row r="53" spans="2:4" ht="18.5" x14ac:dyDescent="0.6">
      <c r="B53" s="24" t="s">
        <v>41</v>
      </c>
      <c r="C53" s="25">
        <v>15000</v>
      </c>
      <c r="D53" s="26">
        <f>IFERROR(C53/$C$24,0)</f>
        <v>0.13636363636363635</v>
      </c>
    </row>
    <row r="54" spans="2:4" ht="18.5" x14ac:dyDescent="0.6">
      <c r="B54" s="24" t="s">
        <v>42</v>
      </c>
      <c r="C54" s="25">
        <v>5000</v>
      </c>
      <c r="D54" s="26">
        <f>IFERROR(C54/$C$24,0)</f>
        <v>4.5454545454545456E-2</v>
      </c>
    </row>
    <row r="55" spans="2:4" ht="18.5" x14ac:dyDescent="0.6">
      <c r="B55" s="24" t="s">
        <v>43</v>
      </c>
      <c r="C55" s="25">
        <v>3000</v>
      </c>
      <c r="D55" s="26">
        <f>IFERROR(C55/$C$24,0)</f>
        <v>2.7272727272727271E-2</v>
      </c>
    </row>
    <row r="56" spans="2:4" ht="18.5" x14ac:dyDescent="0.6">
      <c r="B56" s="24" t="s">
        <v>44</v>
      </c>
      <c r="C56" s="25">
        <v>1000</v>
      </c>
      <c r="D56" s="26">
        <f>IFERROR(C56/$C$24,0)</f>
        <v>9.0909090909090905E-3</v>
      </c>
    </row>
    <row r="57" spans="2:4" ht="18.5" x14ac:dyDescent="0.6">
      <c r="B57" s="55" t="s">
        <v>30</v>
      </c>
      <c r="C57" s="56">
        <f>SUM(C53:C56)</f>
        <v>24000</v>
      </c>
      <c r="D57" s="57">
        <f>IFERROR(C57/$C$24,0)</f>
        <v>0.21818181818181817</v>
      </c>
    </row>
    <row r="58" spans="2:4" x14ac:dyDescent="0.25">
      <c r="B58" s="3"/>
      <c r="C58" s="3"/>
      <c r="D58" s="3"/>
    </row>
    <row r="59" spans="2:4" ht="20" x14ac:dyDescent="0.65">
      <c r="B59" s="58" t="s">
        <v>45</v>
      </c>
      <c r="C59" s="59"/>
      <c r="D59" s="59"/>
    </row>
    <row r="60" spans="2:4" ht="16.5" x14ac:dyDescent="0.55000000000000004">
      <c r="B60" s="60" t="s">
        <v>23</v>
      </c>
      <c r="C60" s="61" t="s">
        <v>14</v>
      </c>
      <c r="D60" s="61" t="s">
        <v>15</v>
      </c>
    </row>
    <row r="61" spans="2:4" ht="18.5" x14ac:dyDescent="0.6">
      <c r="B61" s="24" t="s">
        <v>46</v>
      </c>
      <c r="C61" s="25">
        <v>800</v>
      </c>
      <c r="D61" s="26">
        <f>IFERROR(C61/$C$24,0)</f>
        <v>7.2727272727272727E-3</v>
      </c>
    </row>
    <row r="62" spans="2:4" ht="18.5" x14ac:dyDescent="0.6">
      <c r="B62" s="24" t="s">
        <v>47</v>
      </c>
      <c r="C62" s="25">
        <v>2000</v>
      </c>
      <c r="D62" s="26">
        <f>IFERROR(C62/$C$24,0)</f>
        <v>1.8181818181818181E-2</v>
      </c>
    </row>
    <row r="63" spans="2:4" ht="18.5" x14ac:dyDescent="0.6">
      <c r="B63" s="24" t="s">
        <v>48</v>
      </c>
      <c r="C63" s="25">
        <v>2000</v>
      </c>
      <c r="D63" s="26">
        <f>IFERROR(C63/$C$24,0)</f>
        <v>1.8181818181818181E-2</v>
      </c>
    </row>
    <row r="64" spans="2:4" ht="18.5" x14ac:dyDescent="0.6">
      <c r="B64" s="24" t="s">
        <v>49</v>
      </c>
      <c r="C64" s="25">
        <v>2000</v>
      </c>
      <c r="D64" s="26">
        <f>IFERROR(C64/$C$24,0)</f>
        <v>1.8181818181818181E-2</v>
      </c>
    </row>
    <row r="65" spans="2:4" ht="18.5" x14ac:dyDescent="0.6">
      <c r="B65" s="62" t="s">
        <v>30</v>
      </c>
      <c r="C65" s="63">
        <f>SUM(C61:C64)</f>
        <v>6800</v>
      </c>
      <c r="D65" s="64">
        <f>IFERROR(C65/$C$24,0)</f>
        <v>6.1818181818181821E-2</v>
      </c>
    </row>
    <row r="66" spans="2:4" x14ac:dyDescent="0.25">
      <c r="B66" s="3"/>
      <c r="C66" s="3"/>
      <c r="D66" s="3"/>
    </row>
    <row r="67" spans="2:4" ht="20" x14ac:dyDescent="0.65">
      <c r="B67" s="65" t="s">
        <v>50</v>
      </c>
      <c r="C67" s="66">
        <f>C34+C42+C49+C57+C65</f>
        <v>109300</v>
      </c>
      <c r="D67" s="67">
        <f>IFERROR(C67/$C$24,0)</f>
        <v>0.99363636363636365</v>
      </c>
    </row>
    <row r="68" spans="2:4" x14ac:dyDescent="0.25">
      <c r="B68" s="3"/>
      <c r="C68" s="3"/>
      <c r="D68" s="3"/>
    </row>
    <row r="69" spans="2:4" ht="20" x14ac:dyDescent="0.65">
      <c r="B69" s="68" t="s">
        <v>51</v>
      </c>
      <c r="C69" s="69">
        <f>C24-C67</f>
        <v>700</v>
      </c>
      <c r="D69" s="70"/>
    </row>
    <row r="70" spans="2:4" x14ac:dyDescent="0.25">
      <c r="B70" s="3"/>
      <c r="C70" s="3"/>
      <c r="D70" s="3"/>
    </row>
    <row r="71" spans="2:4" ht="25" customHeight="1" x14ac:dyDescent="0.6">
      <c r="B71" s="71" t="s">
        <v>52</v>
      </c>
      <c r="C71" s="72"/>
      <c r="D71" s="72"/>
    </row>
    <row r="72" spans="2:4" ht="15" customHeight="1" x14ac:dyDescent="0.25">
      <c r="B72" s="116" t="s">
        <v>53</v>
      </c>
      <c r="C72" s="117"/>
      <c r="D72" s="117"/>
    </row>
    <row r="73" spans="2:4" x14ac:dyDescent="0.25">
      <c r="B73" s="3"/>
      <c r="C73" s="3"/>
      <c r="D73" s="3"/>
    </row>
    <row r="74" spans="2:4" x14ac:dyDescent="0.25">
      <c r="B74" s="3"/>
      <c r="C74" s="3"/>
      <c r="D74" s="3"/>
    </row>
    <row r="75" spans="2:4" x14ac:dyDescent="0.25">
      <c r="B75" s="3"/>
      <c r="C75" s="3"/>
      <c r="D75" s="3"/>
    </row>
    <row r="76" spans="2:4" x14ac:dyDescent="0.25">
      <c r="B76" s="3"/>
      <c r="C76" s="3"/>
      <c r="D76" s="3"/>
    </row>
    <row r="77" spans="2:4" x14ac:dyDescent="0.25">
      <c r="B77" s="3"/>
      <c r="C77" s="3"/>
      <c r="D77" s="3"/>
    </row>
    <row r="78" spans="2:4" ht="25" customHeight="1" x14ac:dyDescent="0.25">
      <c r="B78" s="118" t="s">
        <v>54</v>
      </c>
      <c r="C78" s="119"/>
      <c r="D78" s="120"/>
    </row>
    <row r="79" spans="2:4" x14ac:dyDescent="0.25">
      <c r="B79" s="73"/>
      <c r="C79" s="3"/>
      <c r="D79" s="74"/>
    </row>
    <row r="80" spans="2:4" ht="33" customHeight="1" x14ac:dyDescent="0.25">
      <c r="B80" s="110" t="s">
        <v>55</v>
      </c>
      <c r="C80" s="111"/>
      <c r="D80" s="112"/>
    </row>
    <row r="81" spans="2:4" ht="33" customHeight="1" x14ac:dyDescent="0.25">
      <c r="B81" s="110" t="s">
        <v>56</v>
      </c>
      <c r="C81" s="111"/>
      <c r="D81" s="112"/>
    </row>
    <row r="82" spans="2:4" ht="33" customHeight="1" x14ac:dyDescent="0.25">
      <c r="B82" s="110" t="s">
        <v>57</v>
      </c>
      <c r="C82" s="111"/>
      <c r="D82" s="112"/>
    </row>
    <row r="83" spans="2:4" ht="33" customHeight="1" x14ac:dyDescent="0.25">
      <c r="B83" s="75" t="s">
        <v>58</v>
      </c>
      <c r="C83" s="76"/>
      <c r="D83" s="77"/>
    </row>
    <row r="84" spans="2:4" ht="33" customHeight="1" x14ac:dyDescent="0.25">
      <c r="B84" s="75" t="s">
        <v>59</v>
      </c>
      <c r="C84" s="76"/>
      <c r="D84" s="77"/>
    </row>
    <row r="85" spans="2:4" x14ac:dyDescent="0.25">
      <c r="B85" s="73"/>
      <c r="C85" s="3"/>
      <c r="D85" s="74"/>
    </row>
    <row r="86" spans="2:4" ht="25" customHeight="1" x14ac:dyDescent="0.25">
      <c r="B86" s="121" t="s">
        <v>60</v>
      </c>
      <c r="C86" s="122"/>
      <c r="D86" s="123"/>
    </row>
    <row r="87" spans="2:4" ht="33" customHeight="1" x14ac:dyDescent="0.25">
      <c r="B87" s="110" t="s">
        <v>61</v>
      </c>
      <c r="C87" s="122"/>
      <c r="D87" s="123"/>
    </row>
    <row r="88" spans="2:4" ht="20" customHeight="1" x14ac:dyDescent="0.25">
      <c r="B88" s="110" t="s">
        <v>62</v>
      </c>
      <c r="C88" s="122"/>
      <c r="D88" s="123"/>
    </row>
    <row r="89" spans="2:4" ht="20" customHeight="1" x14ac:dyDescent="0.25">
      <c r="B89" s="124" t="s">
        <v>63</v>
      </c>
      <c r="C89" s="125"/>
      <c r="D89" s="126"/>
    </row>
  </sheetData>
  <sheetProtection algorithmName="SHA-512" hashValue="qsojQ7CtjLkm+3GwGAbr5XuJ8q0TDko9dmPSz+V7Q79aQ+g/8Y4IWBdhNuMLL2ukIx0zCVKTYzRUstKbIXPyWA==" saltValue="836v1/0SUh1hVlr6wB3Gew==" spinCount="100000" sheet="1" objects="1" scenarios="1"/>
  <mergeCells count="11">
    <mergeCell ref="B82:D82"/>
    <mergeCell ref="B86:D86"/>
    <mergeCell ref="B87:D87"/>
    <mergeCell ref="B88:D88"/>
    <mergeCell ref="B89:D89"/>
    <mergeCell ref="B81:D81"/>
    <mergeCell ref="B3:D3"/>
    <mergeCell ref="B7:C7"/>
    <mergeCell ref="B72:D72"/>
    <mergeCell ref="B78:D78"/>
    <mergeCell ref="B80:D80"/>
  </mergeCells>
  <hyperlinks>
    <hyperlink ref="B72" r:id="rId1" tooltip="Upgrade to the Pro version" xr:uid="{B9F9A1E0-D14C-4CEE-A4EC-65172C1F21A6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86894-4EBC-4CEB-8734-ED46D7BEF41E}">
  <sheetPr codeName="Sheet381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128" t="s">
        <v>64</v>
      </c>
      <c r="C2" s="128"/>
      <c r="D2" s="128"/>
      <c r="E2" s="128"/>
      <c r="F2" s="128"/>
      <c r="G2" s="128"/>
      <c r="H2" s="128"/>
      <c r="I2" s="128"/>
      <c r="J2" s="128"/>
    </row>
    <row r="3" spans="2:10" x14ac:dyDescent="0.25"/>
    <row r="4" spans="2:10" ht="25" customHeight="1" x14ac:dyDescent="0.3">
      <c r="B4" s="78" t="s">
        <v>65</v>
      </c>
      <c r="C4" s="79" t="s">
        <v>66</v>
      </c>
      <c r="D4" s="80" t="s">
        <v>67</v>
      </c>
      <c r="F4" s="81"/>
      <c r="G4" s="81"/>
      <c r="H4" s="81"/>
      <c r="I4" s="81"/>
      <c r="J4" s="81"/>
    </row>
    <row r="5" spans="2:10" ht="16" customHeight="1" x14ac:dyDescent="0.25">
      <c r="B5" s="129" t="s">
        <v>68</v>
      </c>
      <c r="C5" s="129"/>
      <c r="D5" s="129"/>
      <c r="F5" s="81"/>
      <c r="G5" s="81"/>
      <c r="H5" s="81"/>
      <c r="I5" s="81"/>
      <c r="J5" s="81"/>
    </row>
    <row r="6" spans="2:10" ht="17" customHeight="1" x14ac:dyDescent="0.3">
      <c r="B6" s="82" t="s">
        <v>69</v>
      </c>
      <c r="C6" s="83" t="s">
        <v>70</v>
      </c>
      <c r="D6" s="84" t="s">
        <v>71</v>
      </c>
      <c r="F6" s="81"/>
      <c r="G6" s="81"/>
      <c r="H6" s="81"/>
      <c r="I6" s="81"/>
      <c r="J6" s="81"/>
    </row>
    <row r="7" spans="2:10" ht="17" customHeight="1" x14ac:dyDescent="0.3">
      <c r="B7" s="85" t="s">
        <v>72</v>
      </c>
      <c r="C7" s="86" t="s">
        <v>70</v>
      </c>
      <c r="D7" s="84" t="s">
        <v>71</v>
      </c>
      <c r="F7" s="81"/>
      <c r="G7" s="81"/>
      <c r="H7" s="81"/>
      <c r="I7" s="81"/>
      <c r="J7" s="81"/>
    </row>
    <row r="8" spans="2:10" ht="17" customHeight="1" x14ac:dyDescent="0.3">
      <c r="B8" s="82" t="s">
        <v>73</v>
      </c>
      <c r="C8" s="83" t="s">
        <v>70</v>
      </c>
      <c r="D8" s="84" t="s">
        <v>71</v>
      </c>
      <c r="F8" s="81"/>
      <c r="G8" s="81"/>
      <c r="H8" s="81"/>
      <c r="I8" s="81"/>
      <c r="J8" s="81"/>
    </row>
    <row r="9" spans="2:10" ht="17" customHeight="1" x14ac:dyDescent="0.3">
      <c r="B9" s="87" t="s">
        <v>74</v>
      </c>
      <c r="C9" s="86" t="s">
        <v>70</v>
      </c>
      <c r="D9" s="84" t="s">
        <v>71</v>
      </c>
      <c r="F9" s="81"/>
      <c r="G9" s="81"/>
      <c r="H9" s="81"/>
      <c r="I9" s="81"/>
      <c r="J9" s="81"/>
    </row>
    <row r="10" spans="2:10" ht="16" customHeight="1" x14ac:dyDescent="0.25">
      <c r="B10" s="129" t="s">
        <v>75</v>
      </c>
      <c r="C10" s="130"/>
      <c r="D10" s="130"/>
      <c r="F10" s="81"/>
      <c r="G10" s="81"/>
      <c r="H10" s="81"/>
      <c r="I10" s="81"/>
      <c r="J10" s="81"/>
    </row>
    <row r="11" spans="2:10" ht="17" customHeight="1" x14ac:dyDescent="0.3">
      <c r="B11" s="82" t="s">
        <v>76</v>
      </c>
      <c r="C11" s="83" t="s">
        <v>70</v>
      </c>
      <c r="D11" s="84" t="s">
        <v>71</v>
      </c>
      <c r="F11" s="81"/>
      <c r="G11" s="81"/>
      <c r="H11" s="81"/>
      <c r="I11" s="81"/>
      <c r="J11" s="81"/>
    </row>
    <row r="12" spans="2:10" ht="17" customHeight="1" x14ac:dyDescent="0.3">
      <c r="B12" s="85" t="s">
        <v>77</v>
      </c>
      <c r="C12" s="86" t="s">
        <v>70</v>
      </c>
      <c r="D12" s="84" t="s">
        <v>71</v>
      </c>
      <c r="F12" s="81"/>
      <c r="G12" s="81"/>
      <c r="H12" s="81"/>
      <c r="I12" s="81"/>
      <c r="J12" s="81"/>
    </row>
    <row r="13" spans="2:10" ht="17" customHeight="1" x14ac:dyDescent="0.3">
      <c r="B13" s="88" t="s">
        <v>78</v>
      </c>
      <c r="C13" s="89" t="s">
        <v>71</v>
      </c>
      <c r="D13" s="84" t="s">
        <v>71</v>
      </c>
      <c r="F13" s="81"/>
      <c r="G13" s="81"/>
      <c r="H13" s="81"/>
      <c r="I13" s="81"/>
      <c r="J13" s="81"/>
    </row>
    <row r="14" spans="2:10" ht="16" customHeight="1" x14ac:dyDescent="0.25">
      <c r="B14" s="129" t="s">
        <v>79</v>
      </c>
      <c r="C14" s="131"/>
      <c r="D14" s="131"/>
      <c r="F14" s="81"/>
      <c r="G14" s="81"/>
      <c r="H14" s="81"/>
      <c r="I14" s="81"/>
      <c r="J14" s="81"/>
    </row>
    <row r="15" spans="2:10" ht="17" customHeight="1" x14ac:dyDescent="0.3">
      <c r="B15" s="82" t="s">
        <v>80</v>
      </c>
      <c r="C15" s="89" t="s">
        <v>71</v>
      </c>
      <c r="D15" s="84" t="s">
        <v>71</v>
      </c>
      <c r="F15" s="81"/>
      <c r="G15" s="81"/>
      <c r="H15" s="81"/>
      <c r="I15" s="81"/>
      <c r="J15" s="81"/>
    </row>
    <row r="16" spans="2:10" ht="17" customHeight="1" x14ac:dyDescent="0.3">
      <c r="B16" s="85" t="s">
        <v>81</v>
      </c>
      <c r="C16" s="90" t="s">
        <v>71</v>
      </c>
      <c r="D16" s="84" t="s">
        <v>71</v>
      </c>
      <c r="F16" s="81"/>
      <c r="G16" s="81"/>
      <c r="H16" s="81"/>
      <c r="I16" s="81"/>
      <c r="J16" s="81"/>
    </row>
    <row r="17" spans="2:11" ht="17" customHeight="1" x14ac:dyDescent="0.3">
      <c r="B17" s="82" t="s">
        <v>82</v>
      </c>
      <c r="C17" s="89" t="s">
        <v>71</v>
      </c>
      <c r="D17" s="84" t="s">
        <v>71</v>
      </c>
      <c r="F17" s="81"/>
      <c r="G17" s="81"/>
      <c r="H17" s="81"/>
      <c r="I17" s="81"/>
      <c r="J17" s="81"/>
    </row>
    <row r="18" spans="2:11" ht="17" customHeight="1" x14ac:dyDescent="0.3">
      <c r="B18" s="85" t="s">
        <v>83</v>
      </c>
      <c r="C18" s="86" t="s">
        <v>70</v>
      </c>
      <c r="D18" s="84" t="s">
        <v>71</v>
      </c>
      <c r="F18" s="81"/>
      <c r="G18" s="81"/>
      <c r="H18" s="81"/>
      <c r="I18" s="81"/>
      <c r="J18" s="81"/>
    </row>
    <row r="19" spans="2:11" ht="17" customHeight="1" x14ac:dyDescent="0.3">
      <c r="B19" s="82" t="s">
        <v>84</v>
      </c>
      <c r="C19" s="83" t="s">
        <v>70</v>
      </c>
      <c r="D19" s="84" t="s">
        <v>71</v>
      </c>
      <c r="F19" s="81"/>
      <c r="G19" s="81"/>
      <c r="H19" s="81"/>
      <c r="I19" s="81"/>
      <c r="J19" s="81"/>
    </row>
    <row r="20" spans="2:11" ht="25" customHeight="1" x14ac:dyDescent="0.3">
      <c r="B20" s="78" t="s">
        <v>85</v>
      </c>
      <c r="C20" s="91" t="s">
        <v>86</v>
      </c>
      <c r="D20" s="92" t="s">
        <v>87</v>
      </c>
      <c r="F20" s="81"/>
      <c r="G20" s="81"/>
      <c r="H20" s="81"/>
      <c r="I20" s="81"/>
      <c r="J20" s="81"/>
    </row>
    <row r="21" spans="2:11" x14ac:dyDescent="0.25">
      <c r="F21" s="81"/>
      <c r="G21" s="81"/>
      <c r="H21" s="81"/>
      <c r="I21" s="81"/>
      <c r="J21" s="81"/>
    </row>
    <row r="22" spans="2:11" ht="24" customHeight="1" x14ac:dyDescent="0.25">
      <c r="B22" s="132" t="s">
        <v>88</v>
      </c>
      <c r="C22" s="132"/>
      <c r="D22" s="132"/>
      <c r="F22" s="81"/>
      <c r="G22" s="81"/>
      <c r="H22" s="81"/>
      <c r="I22" s="81"/>
      <c r="J22" s="81"/>
    </row>
    <row r="23" spans="2:11" ht="22" customHeight="1" x14ac:dyDescent="0.25">
      <c r="B23" s="127" t="s">
        <v>89</v>
      </c>
      <c r="C23" s="127"/>
      <c r="D23" s="127"/>
      <c r="F23" s="81"/>
      <c r="G23" s="81"/>
      <c r="H23" s="81"/>
      <c r="I23" s="81"/>
      <c r="J23" s="81"/>
    </row>
    <row r="24" spans="2:11" ht="21" customHeight="1" x14ac:dyDescent="0.25"/>
    <row r="25" spans="2:11" ht="2" customHeight="1" x14ac:dyDescent="0.25">
      <c r="B25" s="93"/>
      <c r="C25" s="93"/>
      <c r="D25" s="93"/>
      <c r="E25" s="93"/>
      <c r="F25" s="93"/>
      <c r="G25" s="93"/>
      <c r="H25" s="93"/>
      <c r="I25" s="93"/>
      <c r="J25" s="93"/>
      <c r="K25" s="93"/>
    </row>
    <row r="26" spans="2:11" ht="21" customHeight="1" x14ac:dyDescent="0.25"/>
    <row r="27" spans="2:11" ht="41" customHeight="1" x14ac:dyDescent="0.25">
      <c r="B27" s="140" t="s">
        <v>90</v>
      </c>
      <c r="C27" s="141"/>
      <c r="D27" s="142"/>
      <c r="F27" s="81"/>
      <c r="G27" s="81"/>
      <c r="H27" s="81"/>
      <c r="I27" s="81"/>
      <c r="J27" s="81"/>
    </row>
    <row r="28" spans="2:11" ht="20" customHeight="1" x14ac:dyDescent="0.3">
      <c r="B28" s="143" t="s">
        <v>91</v>
      </c>
      <c r="C28" s="144"/>
      <c r="D28" s="145"/>
      <c r="F28" s="81"/>
      <c r="G28" s="81"/>
      <c r="H28" s="81"/>
      <c r="I28" s="81"/>
      <c r="J28" s="81"/>
    </row>
    <row r="29" spans="2:11" ht="33.5" customHeight="1" x14ac:dyDescent="0.25">
      <c r="B29" s="146" t="s">
        <v>92</v>
      </c>
      <c r="C29" s="147"/>
      <c r="D29" s="148"/>
      <c r="F29" s="81"/>
      <c r="G29" s="81"/>
      <c r="H29" s="81"/>
      <c r="I29" s="81"/>
      <c r="J29" s="81"/>
    </row>
    <row r="30" spans="2:11" ht="20" customHeight="1" x14ac:dyDescent="0.3">
      <c r="B30" s="149" t="s">
        <v>93</v>
      </c>
      <c r="C30" s="150"/>
      <c r="D30" s="151"/>
      <c r="F30" s="81"/>
      <c r="G30" s="81"/>
      <c r="H30" s="81"/>
      <c r="I30" s="81"/>
      <c r="J30" s="81"/>
    </row>
    <row r="31" spans="2:11" ht="20" customHeight="1" x14ac:dyDescent="0.25">
      <c r="B31" s="152" t="s">
        <v>113</v>
      </c>
      <c r="C31" s="153"/>
      <c r="D31" s="154"/>
      <c r="F31" s="81"/>
      <c r="G31" s="81"/>
      <c r="H31" s="81"/>
      <c r="I31" s="81"/>
      <c r="J31" s="81"/>
    </row>
    <row r="32" spans="2:11" ht="20" customHeight="1" x14ac:dyDescent="0.25">
      <c r="B32" s="155" t="s">
        <v>94</v>
      </c>
      <c r="C32" s="156"/>
      <c r="D32" s="157"/>
      <c r="F32" s="81"/>
      <c r="G32" s="81"/>
      <c r="H32" s="81"/>
      <c r="I32" s="81"/>
      <c r="J32" s="81"/>
    </row>
    <row r="33" spans="2:10" ht="12.5" customHeight="1" x14ac:dyDescent="0.25">
      <c r="B33" s="133" t="s">
        <v>114</v>
      </c>
      <c r="C33" s="134"/>
      <c r="D33" s="135"/>
      <c r="F33" s="81"/>
      <c r="G33" s="81"/>
      <c r="H33" s="81"/>
      <c r="I33" s="81"/>
      <c r="J33" s="81"/>
    </row>
    <row r="34" spans="2:10" ht="29.5" customHeight="1" x14ac:dyDescent="0.25">
      <c r="B34" s="136"/>
      <c r="C34" s="137"/>
      <c r="D34" s="138"/>
      <c r="F34" s="81"/>
      <c r="G34" s="81"/>
      <c r="H34" s="81"/>
      <c r="I34" s="81"/>
      <c r="J34" s="81"/>
    </row>
    <row r="35" spans="2:10" x14ac:dyDescent="0.25"/>
    <row r="36" spans="2:10" ht="2" customHeight="1" x14ac:dyDescent="0.25">
      <c r="B36" s="93"/>
      <c r="C36" s="93"/>
      <c r="D36" s="93"/>
      <c r="E36" s="93"/>
      <c r="F36" s="93"/>
      <c r="G36" s="93"/>
      <c r="H36" s="93"/>
      <c r="I36" s="93"/>
      <c r="J36" s="93"/>
    </row>
    <row r="37" spans="2:10" x14ac:dyDescent="0.25"/>
    <row r="38" spans="2:10" x14ac:dyDescent="0.25">
      <c r="B38" s="139" t="s">
        <v>95</v>
      </c>
      <c r="C38" s="139"/>
      <c r="D38" s="139"/>
      <c r="E38" s="139"/>
      <c r="F38" s="139"/>
      <c r="G38" s="139"/>
      <c r="H38" s="139"/>
      <c r="I38" s="139"/>
      <c r="J38" s="139"/>
    </row>
    <row r="39" spans="2:10" x14ac:dyDescent="0.25">
      <c r="B39" s="139"/>
      <c r="C39" s="139"/>
      <c r="D39" s="139"/>
      <c r="E39" s="139"/>
      <c r="F39" s="139"/>
      <c r="G39" s="139"/>
      <c r="H39" s="139"/>
      <c r="I39" s="139"/>
      <c r="J39" s="139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w4YGaiLvzXJJzZYyiEHW7Fktm2DCXtEvHaV5QLAg82KMOAomNwZoWzChewvF19Iy2pXPSN70R4HwJ8nstXm0/Q==" saltValue="QEapPwculAC/KhTZNX5tfQ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29A13777-ED13-4925-B313-6D2B0FE3456B}"/>
    <hyperlink ref="B33" r:id="rId2" xr:uid="{D4E0A4E9-116C-429B-B307-B4D80344ECCD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4BC32-7D64-4188-AF24-7FC5672DBD47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94" hidden="1" customWidth="1"/>
    <col min="2" max="14" width="9.1796875" style="94" customWidth="1"/>
    <col min="15" max="15" width="2.6328125" style="94" hidden="1" customWidth="1"/>
    <col min="16" max="16384" width="5" style="94" hidden="1"/>
  </cols>
  <sheetData>
    <row r="1" spans="2:14" ht="14" hidden="1" x14ac:dyDescent="0.3"/>
    <row r="2" spans="2:14" ht="50.15" customHeight="1" x14ac:dyDescent="0.6">
      <c r="B2" s="95"/>
      <c r="C2" s="159" t="s">
        <v>96</v>
      </c>
      <c r="D2" s="159"/>
      <c r="E2" s="159"/>
      <c r="F2" s="159"/>
      <c r="G2" s="159"/>
      <c r="H2" s="159"/>
      <c r="I2" s="159"/>
      <c r="J2" s="160"/>
      <c r="K2" s="160"/>
      <c r="L2" s="160"/>
      <c r="M2" s="160"/>
      <c r="N2" s="160"/>
    </row>
    <row r="3" spans="2:14" ht="7.5" hidden="1" customHeight="1" x14ac:dyDescent="0.3"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</row>
    <row r="4" spans="2:14" ht="7.5" hidden="1" customHeight="1" x14ac:dyDescent="0.3"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</row>
    <row r="5" spans="2:14" ht="14" x14ac:dyDescent="0.3"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</row>
    <row r="6" spans="2:14" ht="26" x14ac:dyDescent="0.35">
      <c r="B6" s="98">
        <v>4</v>
      </c>
      <c r="C6" s="99" t="s">
        <v>97</v>
      </c>
      <c r="D6" s="100"/>
      <c r="E6" s="100"/>
      <c r="F6" s="100"/>
      <c r="G6" s="100"/>
      <c r="H6" s="101"/>
      <c r="I6" s="100"/>
      <c r="J6" s="101"/>
      <c r="K6" s="101"/>
      <c r="L6" s="101"/>
      <c r="M6" s="101"/>
      <c r="N6" s="97"/>
    </row>
    <row r="7" spans="2:14" ht="15.75" customHeight="1" x14ac:dyDescent="0.3">
      <c r="B7" s="102"/>
      <c r="C7" s="161" t="s">
        <v>98</v>
      </c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97"/>
    </row>
    <row r="8" spans="2:14" ht="3.75" customHeight="1" x14ac:dyDescent="0.35">
      <c r="B8" s="102"/>
      <c r="C8" s="103"/>
      <c r="D8" s="100"/>
      <c r="E8" s="100"/>
      <c r="F8" s="100"/>
      <c r="G8" s="100"/>
      <c r="H8" s="101"/>
      <c r="I8" s="100"/>
      <c r="J8" s="101"/>
      <c r="K8" s="101"/>
      <c r="L8" s="101"/>
      <c r="M8" s="101"/>
      <c r="N8" s="97"/>
    </row>
    <row r="9" spans="2:14" ht="6" customHeight="1" x14ac:dyDescent="0.3">
      <c r="B9" s="104"/>
      <c r="C9" s="162"/>
      <c r="D9" s="162"/>
      <c r="E9" s="162"/>
      <c r="F9" s="162"/>
      <c r="G9" s="162"/>
      <c r="H9" s="162"/>
      <c r="I9" s="162"/>
      <c r="J9" s="162"/>
      <c r="K9" s="162"/>
      <c r="L9" s="162"/>
      <c r="M9" s="162"/>
      <c r="N9" s="97"/>
    </row>
    <row r="10" spans="2:14" ht="24.75" customHeight="1" x14ac:dyDescent="0.3">
      <c r="B10" s="104">
        <v>4</v>
      </c>
      <c r="C10" s="163" t="s">
        <v>99</v>
      </c>
      <c r="D10" s="163"/>
      <c r="E10" s="163"/>
      <c r="F10" s="163"/>
      <c r="G10" s="163"/>
      <c r="H10" s="163"/>
      <c r="I10" s="163"/>
      <c r="J10" s="163"/>
      <c r="K10" s="163"/>
      <c r="L10" s="163"/>
      <c r="M10" s="163"/>
      <c r="N10" s="97"/>
    </row>
    <row r="11" spans="2:14" ht="9.75" hidden="1" customHeight="1" x14ac:dyDescent="0.35">
      <c r="B11" s="97"/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97"/>
    </row>
    <row r="12" spans="2:14" ht="9.75" hidden="1" customHeight="1" x14ac:dyDescent="0.35">
      <c r="B12" s="97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97"/>
    </row>
    <row r="13" spans="2:14" ht="9.75" customHeight="1" x14ac:dyDescent="0.35">
      <c r="B13" s="97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97"/>
    </row>
    <row r="14" spans="2:14" ht="24.75" customHeight="1" x14ac:dyDescent="0.35">
      <c r="B14" s="98">
        <v>4</v>
      </c>
      <c r="C14" s="105" t="s">
        <v>100</v>
      </c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97"/>
    </row>
    <row r="15" spans="2:14" ht="24.75" customHeight="1" x14ac:dyDescent="0.35">
      <c r="B15" s="97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97"/>
    </row>
    <row r="16" spans="2:14" ht="24.75" customHeight="1" x14ac:dyDescent="0.3">
      <c r="B16" s="104">
        <v>4</v>
      </c>
      <c r="C16" s="158" t="s">
        <v>101</v>
      </c>
      <c r="D16" s="158"/>
      <c r="E16" s="158"/>
      <c r="F16" s="158"/>
      <c r="G16" s="158"/>
      <c r="H16" s="158"/>
      <c r="I16" s="158"/>
      <c r="J16" s="158"/>
      <c r="K16" s="158"/>
      <c r="L16" s="158"/>
      <c r="M16" s="158"/>
      <c r="N16" s="97"/>
    </row>
    <row r="17" spans="2:14" ht="24.75" customHeight="1" x14ac:dyDescent="0.3">
      <c r="B17" s="104">
        <v>4</v>
      </c>
      <c r="C17" s="158" t="s">
        <v>102</v>
      </c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97"/>
    </row>
    <row r="18" spans="2:14" ht="24.75" customHeight="1" x14ac:dyDescent="0.3">
      <c r="B18" s="104">
        <v>4</v>
      </c>
      <c r="C18" s="158" t="s">
        <v>103</v>
      </c>
      <c r="D18" s="158"/>
      <c r="E18" s="158"/>
      <c r="F18" s="158"/>
      <c r="G18" s="158"/>
      <c r="H18" s="158"/>
      <c r="I18" s="158"/>
      <c r="J18" s="158"/>
      <c r="K18" s="158"/>
      <c r="L18" s="158"/>
      <c r="M18" s="158"/>
      <c r="N18" s="97"/>
    </row>
    <row r="19" spans="2:14" ht="14.5" x14ac:dyDescent="0.35">
      <c r="B19" s="97"/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97"/>
    </row>
    <row r="20" spans="2:14" ht="24.75" customHeight="1" x14ac:dyDescent="0.35">
      <c r="B20" s="98">
        <v>4</v>
      </c>
      <c r="C20" s="105" t="s">
        <v>104</v>
      </c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97"/>
    </row>
    <row r="21" spans="2:14" ht="14.5" x14ac:dyDescent="0.35">
      <c r="B21" s="97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97"/>
    </row>
    <row r="22" spans="2:14" ht="38.5" customHeight="1" x14ac:dyDescent="0.3">
      <c r="B22" s="104">
        <v>4</v>
      </c>
      <c r="C22" s="158" t="s">
        <v>105</v>
      </c>
      <c r="D22" s="158"/>
      <c r="E22" s="158"/>
      <c r="F22" s="158"/>
      <c r="G22" s="158"/>
      <c r="H22" s="158"/>
      <c r="I22" s="158"/>
      <c r="J22" s="158"/>
      <c r="K22" s="158"/>
      <c r="L22" s="158"/>
      <c r="M22" s="158"/>
      <c r="N22" s="97"/>
    </row>
    <row r="23" spans="2:14" ht="38.25" customHeight="1" x14ac:dyDescent="0.3">
      <c r="B23" s="104">
        <v>4</v>
      </c>
      <c r="C23" s="158" t="s">
        <v>106</v>
      </c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97"/>
    </row>
    <row r="24" spans="2:14" ht="33.75" customHeight="1" x14ac:dyDescent="0.3">
      <c r="B24" s="104">
        <v>4</v>
      </c>
      <c r="C24" s="158" t="s">
        <v>107</v>
      </c>
      <c r="D24" s="158"/>
      <c r="E24" s="158"/>
      <c r="F24" s="158"/>
      <c r="G24" s="158"/>
      <c r="H24" s="158"/>
      <c r="I24" s="158"/>
      <c r="J24" s="158"/>
      <c r="K24" s="158"/>
      <c r="L24" s="158"/>
      <c r="M24" s="158"/>
      <c r="N24" s="97"/>
    </row>
    <row r="25" spans="2:14" ht="33.75" customHeight="1" x14ac:dyDescent="0.3">
      <c r="B25" s="104">
        <v>4</v>
      </c>
      <c r="C25" s="158" t="s">
        <v>108</v>
      </c>
      <c r="D25" s="158"/>
      <c r="E25" s="158"/>
      <c r="F25" s="158"/>
      <c r="G25" s="158"/>
      <c r="H25" s="158"/>
      <c r="I25" s="158"/>
      <c r="J25" s="158"/>
      <c r="K25" s="158"/>
      <c r="L25" s="158"/>
      <c r="M25" s="158"/>
      <c r="N25" s="97"/>
    </row>
    <row r="26" spans="2:14" ht="33.75" customHeight="1" x14ac:dyDescent="0.3">
      <c r="B26" s="104">
        <v>4</v>
      </c>
      <c r="C26" s="158" t="s">
        <v>109</v>
      </c>
      <c r="D26" s="158"/>
      <c r="E26" s="158"/>
      <c r="F26" s="158"/>
      <c r="G26" s="158"/>
      <c r="H26" s="158"/>
      <c r="I26" s="158"/>
      <c r="J26" s="158"/>
      <c r="K26" s="158"/>
      <c r="L26" s="158"/>
      <c r="M26" s="158"/>
      <c r="N26" s="97"/>
    </row>
    <row r="27" spans="2:14" ht="14.5" x14ac:dyDescent="0.35">
      <c r="B27" s="106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97"/>
    </row>
    <row r="28" spans="2:14" ht="30" customHeight="1" x14ac:dyDescent="0.3">
      <c r="B28" s="107">
        <v>4</v>
      </c>
      <c r="C28" s="164" t="s">
        <v>110</v>
      </c>
      <c r="D28" s="165"/>
      <c r="E28" s="165"/>
      <c r="F28" s="165"/>
      <c r="G28" s="165"/>
      <c r="H28" s="165"/>
      <c r="I28" s="165"/>
      <c r="J28" s="165"/>
      <c r="K28" s="165"/>
      <c r="L28" s="165"/>
      <c r="M28" s="165"/>
      <c r="N28" s="97"/>
    </row>
    <row r="29" spans="2:14" ht="52.5" customHeight="1" x14ac:dyDescent="0.3">
      <c r="B29" s="108">
        <v>4</v>
      </c>
      <c r="C29" s="166" t="s">
        <v>111</v>
      </c>
      <c r="D29" s="165"/>
      <c r="E29" s="165"/>
      <c r="F29" s="165"/>
      <c r="G29" s="165"/>
      <c r="H29" s="165"/>
      <c r="I29" s="165"/>
      <c r="J29" s="165"/>
      <c r="K29" s="165"/>
      <c r="L29" s="165"/>
      <c r="M29" s="165"/>
      <c r="N29" s="97"/>
    </row>
    <row r="30" spans="2:14" ht="30" customHeight="1" x14ac:dyDescent="0.3">
      <c r="B30" s="108">
        <v>4</v>
      </c>
      <c r="C30" s="167" t="s">
        <v>112</v>
      </c>
      <c r="D30" s="168"/>
      <c r="E30" s="168"/>
      <c r="F30" s="168"/>
      <c r="G30" s="168"/>
      <c r="H30" s="168"/>
      <c r="I30" s="168"/>
      <c r="J30" s="168"/>
      <c r="K30" s="168"/>
      <c r="L30" s="168"/>
      <c r="M30" s="168"/>
      <c r="N30" s="97"/>
    </row>
    <row r="31" spans="2:14" ht="14" x14ac:dyDescent="0.3">
      <c r="B31" s="97"/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</row>
    <row r="32" spans="2:14" ht="14" x14ac:dyDescent="0.3">
      <c r="B32" s="97"/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</row>
    <row r="33" spans="2:14" ht="14" x14ac:dyDescent="0.3">
      <c r="B33" s="97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</row>
    <row r="34" spans="2:14" ht="14" x14ac:dyDescent="0.3">
      <c r="B34" s="97"/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</row>
    <row r="35" spans="2:14" ht="14" x14ac:dyDescent="0.3">
      <c r="B35" s="97"/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</row>
    <row r="36" spans="2:14" ht="14" x14ac:dyDescent="0.3">
      <c r="B36" s="97"/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</row>
    <row r="37" spans="2:14" ht="14" customHeight="1" x14ac:dyDescent="0.3">
      <c r="B37" s="109"/>
      <c r="C37" s="109"/>
      <c r="D37" s="109"/>
      <c r="E37" s="109"/>
      <c r="F37" s="109"/>
      <c r="G37" s="109"/>
      <c r="H37" s="109"/>
      <c r="I37" s="109"/>
      <c r="J37" s="109"/>
      <c r="K37" s="109"/>
      <c r="L37" s="109"/>
      <c r="M37" s="109"/>
      <c r="N37" s="109"/>
    </row>
    <row r="38" spans="2:14" ht="14" customHeight="1" x14ac:dyDescent="0.3">
      <c r="B38" s="109"/>
      <c r="C38" s="109"/>
      <c r="D38" s="109"/>
      <c r="E38" s="109"/>
      <c r="F38" s="109"/>
      <c r="G38" s="109"/>
      <c r="H38" s="109"/>
      <c r="I38" s="109"/>
      <c r="J38" s="109"/>
      <c r="K38" s="109"/>
      <c r="L38" s="109"/>
      <c r="M38" s="109"/>
      <c r="N38" s="109"/>
    </row>
    <row r="39" spans="2:14" ht="14" customHeight="1" x14ac:dyDescent="0.3">
      <c r="B39" s="109"/>
      <c r="C39" s="109"/>
      <c r="D39" s="109"/>
      <c r="E39" s="109"/>
      <c r="F39" s="109"/>
      <c r="G39" s="109"/>
      <c r="H39" s="109"/>
      <c r="I39" s="109"/>
      <c r="J39" s="109"/>
      <c r="K39" s="109"/>
      <c r="L39" s="109"/>
      <c r="M39" s="109"/>
      <c r="N39" s="109"/>
    </row>
    <row r="40" spans="2:14" ht="14" customHeight="1" x14ac:dyDescent="0.3">
      <c r="B40" s="109"/>
      <c r="C40" s="109"/>
      <c r="D40" s="109"/>
      <c r="E40" s="109"/>
      <c r="F40" s="109"/>
      <c r="G40" s="109"/>
      <c r="H40" s="109"/>
      <c r="I40" s="109"/>
      <c r="J40" s="109"/>
      <c r="K40" s="109"/>
      <c r="L40" s="109"/>
      <c r="M40" s="109"/>
      <c r="N40" s="109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India Monthly Budget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2026-07-19T07:02:39Z</dcterms:created>
  <dcterms:modified xsi:type="dcterms:W3CDTF">2026-07-22T17:29:09Z</dcterms:modified>
</cp:coreProperties>
</file>