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085434CD-05D8-4898-91F2-E43BBBF51932}" xr6:coauthVersionLast="47" xr6:coauthVersionMax="47" xr10:uidLastSave="{00000000-0000-0000-0000-000000000000}"/>
  <bookViews>
    <workbookView xWindow="-110" yWindow="-110" windowWidth="38620" windowHeight="21100" xr2:uid="{B78250DE-56CB-4BC7-ADCD-14555F84FFDE}"/>
  </bookViews>
  <sheets>
    <sheet name="Income &amp; Expense Dashboard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48" i="1" l="1"/>
  <c r="K48" i="1"/>
  <c r="N47" i="1"/>
  <c r="M47" i="1"/>
  <c r="L47" i="1"/>
  <c r="K47" i="1"/>
  <c r="J47" i="1"/>
  <c r="I47" i="1"/>
  <c r="H47" i="1"/>
  <c r="G47" i="1"/>
  <c r="D47" i="1"/>
  <c r="C47" i="1"/>
  <c r="N46" i="1"/>
  <c r="M46" i="1"/>
  <c r="L46" i="1"/>
  <c r="K46" i="1"/>
  <c r="J46" i="1"/>
  <c r="I46" i="1"/>
  <c r="H46" i="1"/>
  <c r="G46" i="1"/>
  <c r="F46" i="1"/>
  <c r="E46" i="1"/>
  <c r="D46" i="1"/>
  <c r="C46" i="1"/>
  <c r="N43" i="1"/>
  <c r="M43" i="1"/>
  <c r="L43" i="1"/>
  <c r="K43" i="1"/>
  <c r="N42" i="1"/>
  <c r="N48" i="1" s="1"/>
  <c r="M42" i="1"/>
  <c r="M48" i="1" s="1"/>
  <c r="L42" i="1"/>
  <c r="K42" i="1"/>
  <c r="J42" i="1"/>
  <c r="J48" i="1" s="1"/>
  <c r="I42" i="1"/>
  <c r="I48" i="1" s="1"/>
  <c r="H42" i="1"/>
  <c r="H43" i="1" s="1"/>
  <c r="G42" i="1"/>
  <c r="G43" i="1" s="1"/>
  <c r="F42" i="1"/>
  <c r="F48" i="1" s="1"/>
  <c r="E42" i="1"/>
  <c r="E43" i="1" s="1"/>
  <c r="K6" i="1" s="1"/>
  <c r="D42" i="1"/>
  <c r="D48" i="1" s="1"/>
  <c r="C42" i="1"/>
  <c r="C43" i="1" s="1"/>
  <c r="N34" i="1"/>
  <c r="M34" i="1"/>
  <c r="L34" i="1"/>
  <c r="K34" i="1"/>
  <c r="J34" i="1"/>
  <c r="J43" i="1" s="1"/>
  <c r="I34" i="1"/>
  <c r="I43" i="1" s="1"/>
  <c r="H34" i="1"/>
  <c r="G34" i="1"/>
  <c r="F34" i="1"/>
  <c r="F47" i="1" s="1"/>
  <c r="E34" i="1"/>
  <c r="E47" i="1" s="1"/>
  <c r="D34" i="1"/>
  <c r="D43" i="1" s="1"/>
  <c r="C34" i="1"/>
  <c r="C16" i="1"/>
  <c r="D15" i="1"/>
  <c r="E15" i="1" s="1"/>
  <c r="C15" i="1"/>
  <c r="C14" i="1"/>
  <c r="D14" i="1" s="1"/>
  <c r="C13" i="1"/>
  <c r="C12" i="1"/>
  <c r="C11" i="1"/>
  <c r="C10" i="1"/>
  <c r="D13" i="1" s="1"/>
  <c r="I6" i="1"/>
  <c r="E6" i="1"/>
  <c r="E13" i="1" l="1"/>
  <c r="D16" i="1"/>
  <c r="E16" i="1" s="1"/>
  <c r="D11" i="1"/>
  <c r="E11" i="1" s="1"/>
  <c r="C48" i="1"/>
  <c r="D10" i="1"/>
  <c r="E48" i="1"/>
  <c r="E10" i="1"/>
  <c r="D12" i="1"/>
  <c r="E12" i="1" s="1"/>
  <c r="G48" i="1"/>
  <c r="H48" i="1"/>
  <c r="F43" i="1"/>
  <c r="B22" i="1" s="1"/>
  <c r="E14" i="1"/>
  <c r="M6" i="1" l="1"/>
  <c r="B21" i="1"/>
  <c r="B20" i="1"/>
</calcChain>
</file>

<file path=xl/sharedStrings.xml><?xml version="1.0" encoding="utf-8"?>
<sst xmlns="http://schemas.openxmlformats.org/spreadsheetml/2006/main" count="136" uniqueCount="105">
  <si>
    <t>INCOME &amp; EXPENSE DASHBOARD</t>
  </si>
  <si>
    <t>Pick a month below — the cards and tables update instantly.</t>
  </si>
  <si>
    <t>SELECTED MONTH</t>
  </si>
  <si>
    <t>Mar</t>
  </si>
  <si>
    <t>MONTH IN</t>
  </si>
  <si>
    <t>MONTH OUT</t>
  </si>
  <si>
    <t>MONTH NET</t>
  </si>
  <si>
    <t>YTD NET</t>
  </si>
  <si>
    <t>YEAR</t>
  </si>
  <si>
    <t>selected month</t>
  </si>
  <si>
    <t>in - out</t>
  </si>
  <si>
    <t>full year</t>
  </si>
  <si>
    <t>SELECTED MONTH SPENDING</t>
  </si>
  <si>
    <t>Housing</t>
  </si>
  <si>
    <t>Food &amp; Groceries</t>
  </si>
  <si>
    <t>Transport</t>
  </si>
  <si>
    <t>Utilities &amp; Bills</t>
  </si>
  <si>
    <t>Lifestyle &amp; Fun</t>
  </si>
  <si>
    <t>Health</t>
  </si>
  <si>
    <t>Other</t>
  </si>
  <si>
    <t>QUICK CHECK</t>
  </si>
  <si>
    <t>MONTHLY DATA (ENTER ACTUALS)</t>
  </si>
  <si>
    <t>CATEGORY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</si>
  <si>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</si>
  <si>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</si>
  <si>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</si>
  <si>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</si>
  <si>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</si>
  <si>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</si>
  <si>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</si>
  <si>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</si>
  <si>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</si>
  <si>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</si>
  <si>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</si>
  <si>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Salary / Wages</t>
  </si>
  <si>
    <t>Other Income</t>
  </si>
  <si>
    <t>TOTAL IN</t>
  </si>
  <si>
    <t>TOTAL OUT</t>
  </si>
  <si>
    <t>NET</t>
  </si>
  <si>
    <t>MONTHLY TREND (AUTO)</t>
  </si>
  <si>
    <t>Money In</t>
  </si>
  <si>
    <t>Money Out</t>
  </si>
  <si>
    <t>Free Income &amp; Expense Dashboard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</si>
  <si>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</si>
  <si>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</si>
  <si>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</si>
  <si>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</si>
  <si>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Selected Month Spending, Quick Check, Monthly Data (Enter Actuals), Net, Chart Data (Auto).</t>
  </si>
  <si>
    <t>4. The stat cards and tables update automatically as you type.</t>
  </si>
  <si>
    <t>5. Review the month cards and Quick Check lines to see how you are doing.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</si>
  <si>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</si>
  <si>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</si>
  <si>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</si>
  <si>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</si>
  <si>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Income &amp; Expense Dashboard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</si>
  <si>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</si>
  <si>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</si>
  <si>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</si>
  <si>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</si>
  <si>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</si>
  <si>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</si>
  <si>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</si>
  <si>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Monthly trend chart</t>
  </si>
  <si>
    <t>Category donut chart</t>
  </si>
  <si>
    <t>Income vs Expenses chart</t>
  </si>
  <si>
    <t>PLAN &amp; TRACK</t>
  </si>
  <si>
    <t>Month picker &amp; summary</t>
  </si>
  <si>
    <t>Category share %</t>
  </si>
  <si>
    <t>KPI summary cards</t>
  </si>
  <si>
    <t>TRACK &amp; CUSTOMISE</t>
  </si>
  <si>
    <t>Text-bar breakdown</t>
  </si>
  <si>
    <t>YTD totals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</si>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</sst>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"/>
    <numFmt numFmtId="166" formatCode="0.0%"/>
  </numFmts>
  <fonts count="51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b/>
      <sz val="9"/>
      <color rgb="FF3D405B"/>
      <name val="Josefin Sans"/>
    </font>
    <font>
      <b/>
      <sz val="15"/>
      <color rgb="FF3D405B"/>
      <name val="Bahnschrift"/>
      <family val="2"/>
    </font>
    <font>
      <i/>
      <sz val="8"/>
      <color rgb="FF6F767D"/>
      <name val="Aptos"/>
      <family val="2"/>
    </font>
    <font>
      <b/>
      <sz val="11"/>
      <color rgb="FF3D405B"/>
      <name val="Josefin Sans"/>
    </font>
    <font>
      <sz val="10"/>
      <color rgb="FF3D405B"/>
      <name val="Josefin Sans"/>
    </font>
    <font>
      <sz val="10"/>
      <color rgb="FF000000"/>
      <name val="Josefin Sans"/>
    </font>
    <font>
      <sz val="9"/>
      <color rgb="FF6F767D"/>
      <name val="Arial"/>
      <family val="2"/>
      <scheme val="minor"/>
    </font>
    <font>
      <sz val="10"/>
      <color rgb="FF84A59D"/>
      <name val="Arial"/>
      <family val="2"/>
      <scheme val="minor"/>
    </font>
    <font>
      <sz val="10"/>
      <color rgb="FF3D405B"/>
      <name val="Aptos"/>
      <family val="2"/>
    </font>
    <font>
      <b/>
      <sz val="12"/>
      <color rgb="FFFFFFFF"/>
      <name val="Josefin Sans"/>
    </font>
    <font>
      <sz val="9"/>
      <color rgb="FF0000FF"/>
      <name val="Josefin Sans"/>
    </font>
    <font>
      <b/>
      <sz val="9"/>
      <color rgb="FF000000"/>
      <name val="Josefin Sans"/>
    </font>
    <font>
      <b/>
      <sz val="9"/>
      <color rgb="FF6F767D"/>
      <name val="Josefin Sans"/>
    </font>
    <font>
      <sz val="8"/>
      <color rgb="FF6F767D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DBDDE8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6">
    <border>
      <left/>
      <right/>
      <top/>
      <bottom/>
      <diagonal/>
    </border>
    <border>
      <left style="thin">
        <color rgb="FFC9D3CE"/>
      </left>
      <right style="thin">
        <color rgb="FFC9D3CE"/>
      </right>
      <top style="thin">
        <color rgb="FFC9D3CE"/>
      </top>
      <bottom style="thin">
        <color rgb="FFC9D3CE"/>
      </bottom>
      <diagonal/>
    </border>
    <border>
      <left style="thin">
        <color rgb="FFC9D3CE"/>
      </left>
      <right/>
      <top style="thin">
        <color rgb="FFC9D3CE"/>
      </top>
      <bottom style="thin">
        <color rgb="FFC9D3CE"/>
      </bottom>
      <diagonal/>
    </border>
    <border>
      <left/>
      <right/>
      <top style="thin">
        <color rgb="FFC9D3CE"/>
      </top>
      <bottom style="thin">
        <color rgb="FFC9D3CE"/>
      </bottom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/>
      <bottom style="thin">
        <color rgb="FFC9D3CE"/>
      </bottom>
      <diagonal/>
    </border>
    <border>
      <left/>
      <right style="thin">
        <color rgb="FFC9D3CE"/>
      </right>
      <top/>
      <bottom style="thin">
        <color rgb="FFC9D3CE"/>
      </bottom>
      <diagonal/>
    </border>
    <border>
      <left/>
      <right/>
      <top/>
      <bottom style="thin">
        <color rgb="FFC9D3CE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2" fillId="0" borderId="0" applyNumberFormat="0" applyFill="0" applyBorder="0" applyAlignment="0" applyProtection="0"/>
    <xf numFmtId="0" fontId="33" fillId="0" borderId="0"/>
  </cellStyleXfs>
  <cellXfs count="164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center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10" fillId="0" borderId="0" xfId="0" applyFont="1" applyProtection="1">
      <protection hidden="1"/>
    </xf>
    <xf numFmtId="0" fontId="11" fillId="12" borderId="1" xfId="0" applyFont="1" applyFill="1" applyBorder="1" applyProtection="1">
      <protection locked="0"/>
    </xf>
    <xf numFmtId="164" fontId="12" fillId="13" borderId="1" xfId="0" applyNumberFormat="1" applyFont="1" applyFill="1" applyBorder="1" applyAlignment="1" applyProtection="1">
      <alignment horizontal="center"/>
      <protection hidden="1"/>
    </xf>
    <xf numFmtId="166" fontId="13" fillId="13" borderId="1" xfId="0" applyNumberFormat="1" applyFont="1" applyFill="1" applyBorder="1" applyAlignment="1" applyProtection="1">
      <alignment horizontal="center"/>
      <protection hidden="1"/>
    </xf>
    <xf numFmtId="0" fontId="14" fillId="13" borderId="2" xfId="0" applyFont="1" applyFill="1" applyBorder="1" applyAlignment="1" applyProtection="1">
      <alignment horizontal="left"/>
      <protection hidden="1"/>
    </xf>
    <xf numFmtId="0" fontId="0" fillId="13" borderId="3" xfId="0" applyFill="1" applyBorder="1" applyProtection="1">
      <protection hidden="1"/>
    </xf>
    <xf numFmtId="0" fontId="0" fillId="12" borderId="4" xfId="0" applyFill="1" applyBorder="1" applyProtection="1">
      <protection hidden="1"/>
    </xf>
    <xf numFmtId="0" fontId="0" fillId="12" borderId="5" xfId="0" applyFill="1" applyBorder="1" applyProtection="1">
      <protection hidden="1"/>
    </xf>
    <xf numFmtId="0" fontId="0" fillId="12" borderId="6" xfId="0" applyFill="1" applyBorder="1" applyProtection="1">
      <protection hidden="1"/>
    </xf>
    <xf numFmtId="0" fontId="0" fillId="12" borderId="7" xfId="0" applyFill="1" applyBorder="1" applyProtection="1">
      <protection hidden="1"/>
    </xf>
    <xf numFmtId="0" fontId="0" fillId="12" borderId="0" xfId="0" applyFill="1" applyProtection="1">
      <protection hidden="1"/>
    </xf>
    <xf numFmtId="0" fontId="0" fillId="12" borderId="8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10" fillId="12" borderId="7" xfId="0" applyFont="1" applyFill="1" applyBorder="1" applyProtection="1">
      <protection hidden="1"/>
    </xf>
    <xf numFmtId="0" fontId="0" fillId="3" borderId="7" xfId="0" applyFill="1" applyBorder="1" applyProtection="1">
      <protection hidden="1"/>
    </xf>
    <xf numFmtId="0" fontId="15" fillId="12" borderId="7" xfId="0" applyFont="1" applyFill="1" applyBorder="1" applyProtection="1">
      <protection hidden="1"/>
    </xf>
    <xf numFmtId="0" fontId="0" fillId="12" borderId="9" xfId="0" applyFill="1" applyBorder="1" applyProtection="1">
      <protection hidden="1"/>
    </xf>
    <xf numFmtId="0" fontId="0" fillId="12" borderId="10" xfId="0" applyFill="1" applyBorder="1" applyProtection="1">
      <protection hidden="1"/>
    </xf>
    <xf numFmtId="0" fontId="0" fillId="3" borderId="9" xfId="0" applyFill="1" applyBorder="1" applyProtection="1">
      <protection hidden="1"/>
    </xf>
    <xf numFmtId="0" fontId="0" fillId="3" borderId="11" xfId="0" applyFill="1" applyBorder="1" applyProtection="1">
      <protection hidden="1"/>
    </xf>
    <xf numFmtId="0" fontId="0" fillId="12" borderId="11" xfId="0" applyFill="1" applyBorder="1" applyProtection="1">
      <protection hidden="1"/>
    </xf>
    <xf numFmtId="0" fontId="16" fillId="6" borderId="0" xfId="0" applyFont="1" applyFill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7" fillId="3" borderId="12" xfId="0" applyFont="1" applyFill="1" applyBorder="1" applyAlignment="1" applyProtection="1">
      <alignment horizontal="center"/>
      <protection hidden="1"/>
    </xf>
    <xf numFmtId="0" fontId="11" fillId="0" borderId="12" xfId="0" applyFont="1" applyBorder="1" applyProtection="1">
      <protection locked="0"/>
    </xf>
    <xf numFmtId="164" fontId="17" fillId="0" borderId="12" xfId="0" applyNumberFormat="1" applyFont="1" applyBorder="1" applyAlignment="1" applyProtection="1">
      <alignment horizontal="center"/>
      <protection locked="0"/>
    </xf>
    <xf numFmtId="0" fontId="7" fillId="8" borderId="12" xfId="0" applyFont="1" applyFill="1" applyBorder="1" applyProtection="1">
      <protection hidden="1"/>
    </xf>
    <xf numFmtId="164" fontId="18" fillId="8" borderId="12" xfId="0" applyNumberFormat="1" applyFont="1" applyFill="1" applyBorder="1" applyAlignment="1" applyProtection="1">
      <alignment horizontal="center"/>
      <protection hidden="1"/>
    </xf>
    <xf numFmtId="0" fontId="7" fillId="9" borderId="12" xfId="0" applyFont="1" applyFill="1" applyBorder="1" applyProtection="1">
      <protection hidden="1"/>
    </xf>
    <xf numFmtId="164" fontId="18" fillId="9" borderId="12" xfId="0" applyNumberFormat="1" applyFont="1" applyFill="1" applyBorder="1" applyAlignment="1" applyProtection="1">
      <alignment horizontal="center"/>
      <protection hidden="1"/>
    </xf>
    <xf numFmtId="0" fontId="7" fillId="14" borderId="12" xfId="0" applyFont="1" applyFill="1" applyBorder="1" applyProtection="1">
      <protection hidden="1"/>
    </xf>
    <xf numFmtId="165" fontId="18" fillId="14" borderId="12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9" fillId="13" borderId="0" xfId="0" applyFont="1" applyFill="1" applyProtection="1">
      <protection hidden="1"/>
    </xf>
    <xf numFmtId="0" fontId="0" fillId="13" borderId="0" xfId="0" applyFill="1" applyAlignment="1" applyProtection="1">
      <alignment horizontal="center"/>
      <protection hidden="1"/>
    </xf>
    <xf numFmtId="0" fontId="20" fillId="13" borderId="0" xfId="0" applyFont="1" applyFill="1" applyProtection="1">
      <protection hidden="1"/>
    </xf>
    <xf numFmtId="0" fontId="20" fillId="12" borderId="0" xfId="0" applyFont="1" applyFill="1" applyAlignment="1" applyProtection="1">
      <alignment horizontal="center"/>
      <protection hidden="1"/>
    </xf>
    <xf numFmtId="0" fontId="20" fillId="13" borderId="0" xfId="0" applyFont="1" applyFill="1" applyProtection="1">
      <protection locked="0"/>
    </xf>
    <xf numFmtId="164" fontId="20" fillId="13" borderId="0" xfId="0" applyNumberFormat="1" applyFont="1" applyFill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left" indent="1"/>
      <protection hidden="1"/>
    </xf>
    <xf numFmtId="0" fontId="23" fillId="3" borderId="0" xfId="1" applyFont="1" applyFill="1" applyAlignment="1" applyProtection="1">
      <alignment horizontal="left" vertical="top" indent="1"/>
      <protection hidden="1"/>
    </xf>
    <xf numFmtId="0" fontId="0" fillId="13" borderId="16" xfId="0" applyFill="1" applyBorder="1" applyProtection="1">
      <protection hidden="1"/>
    </xf>
    <xf numFmtId="0" fontId="0" fillId="13" borderId="17" xfId="0" applyFill="1" applyBorder="1" applyProtection="1">
      <protection hidden="1"/>
    </xf>
    <xf numFmtId="0" fontId="0" fillId="13" borderId="18" xfId="0" applyFill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Protection="1">
      <protection hidden="1"/>
    </xf>
    <xf numFmtId="0" fontId="0" fillId="13" borderId="21" xfId="0" applyFill="1" applyBorder="1" applyProtection="1">
      <protection hidden="1"/>
    </xf>
    <xf numFmtId="0" fontId="0" fillId="13" borderId="0" xfId="0" applyFill="1" applyProtection="1">
      <protection hidden="1"/>
    </xf>
    <xf numFmtId="0" fontId="0" fillId="13" borderId="20" xfId="0" applyFill="1" applyBorder="1" applyProtection="1">
      <protection hidden="1"/>
    </xf>
    <xf numFmtId="0" fontId="15" fillId="0" borderId="19" xfId="0" applyFont="1" applyBorder="1" applyAlignment="1" applyProtection="1">
      <alignment horizontal="left" vertical="center" wrapText="1" indent="1"/>
      <protection hidden="1"/>
    </xf>
    <xf numFmtId="0" fontId="15" fillId="0" borderId="0" xfId="0" applyFont="1" applyAlignment="1" applyProtection="1">
      <alignment horizontal="left" vertical="center" wrapText="1" indent="1"/>
      <protection hidden="1"/>
    </xf>
    <xf numFmtId="0" fontId="15" fillId="0" borderId="20" xfId="0" applyFont="1" applyBorder="1" applyAlignment="1" applyProtection="1">
      <alignment horizontal="left" vertical="center" wrapText="1" indent="1"/>
      <protection hidden="1"/>
    </xf>
    <xf numFmtId="0" fontId="0" fillId="13" borderId="25" xfId="0" applyFill="1" applyBorder="1" applyProtection="1">
      <protection hidden="1"/>
    </xf>
    <xf numFmtId="0" fontId="0" fillId="13" borderId="26" xfId="0" applyFill="1" applyBorder="1" applyProtection="1">
      <protection hidden="1"/>
    </xf>
    <xf numFmtId="0" fontId="0" fillId="13" borderId="27" xfId="0" applyFill="1" applyBorder="1" applyProtection="1">
      <protection hidden="1"/>
    </xf>
    <xf numFmtId="0" fontId="25" fillId="15" borderId="12" xfId="0" applyFont="1" applyFill="1" applyBorder="1" applyAlignment="1">
      <alignment horizontal="left"/>
    </xf>
    <xf numFmtId="0" fontId="25" fillId="15" borderId="12" xfId="0" applyFont="1" applyFill="1" applyBorder="1" applyAlignment="1">
      <alignment horizontal="center"/>
    </xf>
    <xf numFmtId="0" fontId="26" fillId="16" borderId="12" xfId="0" applyFont="1" applyFill="1" applyBorder="1" applyAlignment="1">
      <alignment horizontal="center"/>
    </xf>
    <xf numFmtId="0" fontId="0" fillId="13" borderId="0" xfId="0" applyFill="1"/>
    <xf numFmtId="0" fontId="28" fillId="18" borderId="12" xfId="0" applyFont="1" applyFill="1" applyBorder="1" applyAlignment="1">
      <alignment horizontal="left" indent="1"/>
    </xf>
    <xf numFmtId="0" fontId="29" fillId="18" borderId="12" xfId="0" applyFont="1" applyFill="1" applyBorder="1" applyAlignment="1">
      <alignment horizontal="center"/>
    </xf>
    <xf numFmtId="0" fontId="30" fillId="19" borderId="12" xfId="0" applyFont="1" applyFill="1" applyBorder="1" applyAlignment="1">
      <alignment horizontal="center"/>
    </xf>
    <xf numFmtId="0" fontId="28" fillId="20" borderId="12" xfId="0" applyFont="1" applyFill="1" applyBorder="1" applyAlignment="1">
      <alignment horizontal="left" indent="1"/>
    </xf>
    <xf numFmtId="0" fontId="29" fillId="20" borderId="12" xfId="0" applyFont="1" applyFill="1" applyBorder="1" applyAlignment="1">
      <alignment horizontal="center"/>
    </xf>
    <xf numFmtId="0" fontId="28" fillId="20" borderId="12" xfId="0" applyFont="1" applyFill="1" applyBorder="1" applyAlignment="1">
      <alignment horizontal="left" vertical="center" indent="1"/>
    </xf>
    <xf numFmtId="0" fontId="31" fillId="18" borderId="12" xfId="0" applyFont="1" applyFill="1" applyBorder="1" applyAlignment="1">
      <alignment horizontal="center"/>
    </xf>
    <xf numFmtId="0" fontId="31" fillId="20" borderId="12" xfId="0" applyFont="1" applyFill="1" applyBorder="1" applyAlignment="1">
      <alignment horizontal="center"/>
    </xf>
    <xf numFmtId="0" fontId="28" fillId="18" borderId="12" xfId="0" applyFont="1" applyFill="1" applyBorder="1" applyAlignment="1">
      <alignment horizontal="left" vertical="center" indent="1"/>
    </xf>
    <xf numFmtId="49" fontId="25" fillId="15" borderId="12" xfId="0" applyNumberFormat="1" applyFont="1" applyFill="1" applyBorder="1" applyAlignment="1">
      <alignment horizontal="center"/>
    </xf>
    <xf numFmtId="49" fontId="26" fillId="16" borderId="12" xfId="0" applyNumberFormat="1" applyFont="1" applyFill="1" applyBorder="1" applyAlignment="1">
      <alignment horizontal="center"/>
    </xf>
    <xf numFmtId="0" fontId="0" fillId="3" borderId="0" xfId="0" applyFill="1"/>
    <xf numFmtId="0" fontId="33" fillId="0" borderId="0" xfId="2"/>
    <xf numFmtId="0" fontId="40" fillId="23" borderId="0" xfId="2" applyFont="1" applyFill="1" applyAlignment="1">
      <alignment vertical="center"/>
    </xf>
    <xf numFmtId="0" fontId="33" fillId="25" borderId="0" xfId="2" applyFill="1"/>
    <xf numFmtId="0" fontId="33" fillId="26" borderId="0" xfId="2" applyFill="1"/>
    <xf numFmtId="0" fontId="41" fillId="26" borderId="0" xfId="2" applyFont="1" applyFill="1" applyAlignment="1">
      <alignment horizontal="right" vertical="center"/>
    </xf>
    <xf numFmtId="0" fontId="42" fillId="26" borderId="0" xfId="2" applyFont="1" applyFill="1" applyAlignment="1">
      <alignment vertical="center"/>
    </xf>
    <xf numFmtId="0" fontId="43" fillId="26" borderId="0" xfId="2" applyFont="1" applyFill="1" applyAlignment="1">
      <alignment vertical="center"/>
    </xf>
    <xf numFmtId="0" fontId="43" fillId="26" borderId="0" xfId="2" applyFont="1" applyFill="1"/>
    <xf numFmtId="0" fontId="44" fillId="26" borderId="0" xfId="2" applyFont="1" applyFill="1" applyAlignment="1">
      <alignment horizontal="right" vertical="center"/>
    </xf>
    <xf numFmtId="0" fontId="45" fillId="26" borderId="0" xfId="2" applyFont="1" applyFill="1" applyAlignment="1">
      <alignment vertical="center"/>
    </xf>
    <xf numFmtId="0" fontId="46" fillId="26" borderId="0" xfId="2" applyFont="1" applyFill="1" applyAlignment="1">
      <alignment vertical="top"/>
    </xf>
    <xf numFmtId="0" fontId="47" fillId="26" borderId="0" xfId="2" applyFont="1" applyFill="1" applyAlignment="1">
      <alignment vertical="center"/>
    </xf>
    <xf numFmtId="0" fontId="33" fillId="26" borderId="0" xfId="2" applyFill="1" applyAlignment="1">
      <alignment horizontal="right"/>
    </xf>
    <xf numFmtId="0" fontId="41" fillId="27" borderId="0" xfId="2" applyFont="1" applyFill="1" applyAlignment="1">
      <alignment horizontal="right" vertical="center"/>
    </xf>
    <xf numFmtId="0" fontId="49" fillId="27" borderId="0" xfId="2" applyFont="1" applyFill="1" applyAlignment="1">
      <alignment vertical="center"/>
    </xf>
    <xf numFmtId="0" fontId="33" fillId="28" borderId="0" xfId="2" applyFill="1"/>
    <xf numFmtId="0" fontId="6" fillId="4" borderId="0" xfId="0" applyFont="1" applyFill="1" applyAlignment="1" applyProtection="1">
      <alignment horizontal="center"/>
      <protection hidden="1"/>
    </xf>
    <xf numFmtId="0" fontId="6" fillId="5" borderId="0" xfId="0" applyFont="1" applyFill="1" applyAlignment="1" applyProtection="1">
      <alignment horizontal="center"/>
      <protection hidden="1"/>
    </xf>
    <xf numFmtId="0" fontId="6" fillId="6" borderId="0" xfId="0" applyFont="1" applyFill="1" applyAlignment="1" applyProtection="1">
      <alignment horizontal="center"/>
      <protection hidden="1"/>
    </xf>
    <xf numFmtId="0" fontId="7" fillId="7" borderId="0" xfId="0" applyFont="1" applyFill="1" applyAlignment="1" applyProtection="1">
      <alignment horizontal="center"/>
      <protection hidden="1"/>
    </xf>
    <xf numFmtId="164" fontId="8" fillId="8" borderId="0" xfId="0" applyNumberFormat="1" applyFont="1" applyFill="1" applyAlignment="1" applyProtection="1">
      <alignment horizontal="center"/>
      <protection hidden="1"/>
    </xf>
    <xf numFmtId="164" fontId="8" fillId="9" borderId="0" xfId="0" applyNumberFormat="1" applyFont="1" applyFill="1" applyAlignment="1" applyProtection="1">
      <alignment horizontal="center"/>
      <protection hidden="1"/>
    </xf>
    <xf numFmtId="165" fontId="8" fillId="10" borderId="0" xfId="0" applyNumberFormat="1" applyFont="1" applyFill="1" applyAlignment="1" applyProtection="1">
      <alignment horizontal="center"/>
      <protection hidden="1"/>
    </xf>
    <xf numFmtId="165" fontId="8" fillId="11" borderId="0" xfId="0" applyNumberFormat="1" applyFont="1" applyFill="1" applyAlignment="1" applyProtection="1">
      <alignment horizontal="center"/>
      <protection hidden="1"/>
    </xf>
    <xf numFmtId="0" fontId="15" fillId="0" borderId="22" xfId="0" applyFont="1" applyBorder="1" applyAlignment="1" applyProtection="1">
      <alignment horizontal="left" vertical="center" wrapText="1" indent="1"/>
      <protection hidden="1"/>
    </xf>
    <xf numFmtId="0" fontId="15" fillId="0" borderId="23" xfId="0" applyFont="1" applyBorder="1" applyAlignment="1" applyProtection="1">
      <alignment horizontal="left" vertical="center" wrapText="1" indent="1"/>
      <protection hidden="1"/>
    </xf>
    <xf numFmtId="0" fontId="15" fillId="0" borderId="24" xfId="0" applyFont="1" applyBorder="1" applyAlignment="1" applyProtection="1">
      <alignment horizontal="left" vertical="center" wrapText="1" indent="1"/>
      <protection hidden="1"/>
    </xf>
    <xf numFmtId="0" fontId="9" fillId="8" borderId="0" xfId="0" applyFont="1" applyFill="1" applyAlignment="1" applyProtection="1">
      <alignment horizontal="center"/>
      <protection hidden="1"/>
    </xf>
    <xf numFmtId="0" fontId="9" fillId="9" borderId="0" xfId="0" applyFont="1" applyFill="1" applyAlignment="1" applyProtection="1">
      <alignment horizontal="center"/>
      <protection hidden="1"/>
    </xf>
    <xf numFmtId="0" fontId="9" fillId="10" borderId="0" xfId="0" applyFont="1" applyFill="1" applyAlignment="1" applyProtection="1">
      <alignment horizontal="center"/>
      <protection hidden="1"/>
    </xf>
    <xf numFmtId="0" fontId="9" fillId="11" borderId="0" xfId="0" applyFont="1" applyFill="1" applyAlignment="1" applyProtection="1">
      <alignment horizontal="center"/>
      <protection hidden="1"/>
    </xf>
    <xf numFmtId="0" fontId="16" fillId="4" borderId="13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15" fillId="0" borderId="19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20" xfId="0" applyBorder="1" applyProtection="1">
      <protection hidden="1"/>
    </xf>
    <xf numFmtId="0" fontId="4" fillId="8" borderId="19" xfId="0" applyFont="1" applyFill="1" applyBorder="1" applyAlignment="1" applyProtection="1">
      <alignment horizontal="left" vertical="center" wrapText="1" indent="1"/>
      <protection hidden="1"/>
    </xf>
    <xf numFmtId="0" fontId="15" fillId="0" borderId="0" xfId="0" applyFont="1" applyAlignment="1" applyProtection="1">
      <alignment horizontal="left" vertical="center" wrapText="1" indent="1"/>
      <protection hidden="1"/>
    </xf>
    <xf numFmtId="0" fontId="15" fillId="0" borderId="20" xfId="0" applyFont="1" applyBorder="1" applyAlignment="1" applyProtection="1">
      <alignment horizontal="left" vertical="center" wrapText="1" indent="1"/>
      <protection hidden="1"/>
    </xf>
    <xf numFmtId="0" fontId="34" fillId="13" borderId="0" xfId="2" applyFont="1" applyFill="1" applyAlignment="1">
      <alignment horizontal="center" vertical="center"/>
    </xf>
    <xf numFmtId="0" fontId="24" fillId="15" borderId="0" xfId="0" applyFont="1" applyFill="1" applyAlignment="1">
      <alignment horizontal="left" vertical="center" indent="1"/>
    </xf>
    <xf numFmtId="0" fontId="27" fillId="17" borderId="12" xfId="0" applyFont="1" applyFill="1" applyBorder="1" applyAlignment="1">
      <alignment horizontal="left" vertical="center"/>
    </xf>
    <xf numFmtId="0" fontId="3" fillId="20" borderId="12" xfId="0" applyFont="1" applyFill="1" applyBorder="1" applyAlignment="1">
      <alignment horizontal="left"/>
    </xf>
    <xf numFmtId="0" fontId="3" fillId="18" borderId="12" xfId="0" applyFont="1" applyFill="1" applyBorder="1" applyAlignment="1">
      <alignment horizontal="left"/>
    </xf>
    <xf numFmtId="0" fontId="32" fillId="21" borderId="0" xfId="1" applyFont="1" applyFill="1" applyAlignment="1">
      <alignment horizontal="center" vertical="center"/>
    </xf>
    <xf numFmtId="0" fontId="32" fillId="22" borderId="31" xfId="1" applyFont="1" applyFill="1" applyBorder="1" applyAlignment="1">
      <alignment horizontal="center" vertical="center"/>
    </xf>
    <xf numFmtId="0" fontId="22" fillId="22" borderId="0" xfId="1" applyFill="1" applyBorder="1" applyAlignment="1">
      <alignment horizontal="center" vertical="center"/>
    </xf>
    <xf numFmtId="0" fontId="22" fillId="22" borderId="32" xfId="1" applyFill="1" applyBorder="1" applyAlignment="1">
      <alignment horizontal="center" vertical="center"/>
    </xf>
    <xf numFmtId="0" fontId="22" fillId="22" borderId="33" xfId="1" applyFill="1" applyBorder="1" applyAlignment="1">
      <alignment horizontal="center" vertical="center"/>
    </xf>
    <xf numFmtId="0" fontId="22" fillId="22" borderId="34" xfId="1" applyFill="1" applyBorder="1" applyAlignment="1">
      <alignment horizontal="center" vertical="center"/>
    </xf>
    <xf numFmtId="0" fontId="22" fillId="22" borderId="35" xfId="1" applyFill="1" applyBorder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35" fillId="16" borderId="28" xfId="2" applyFont="1" applyFill="1" applyBorder="1" applyAlignment="1">
      <alignment horizontal="center" vertical="center"/>
    </xf>
    <xf numFmtId="0" fontId="35" fillId="16" borderId="29" xfId="2" applyFont="1" applyFill="1" applyBorder="1" applyAlignment="1">
      <alignment horizontal="center" vertical="center"/>
    </xf>
    <xf numFmtId="0" fontId="35" fillId="16" borderId="30" xfId="2" applyFont="1" applyFill="1" applyBorder="1" applyAlignment="1">
      <alignment horizontal="center" vertical="center"/>
    </xf>
    <xf numFmtId="0" fontId="36" fillId="19" borderId="31" xfId="2" applyFont="1" applyFill="1" applyBorder="1" applyAlignment="1">
      <alignment horizontal="center"/>
    </xf>
    <xf numFmtId="0" fontId="36" fillId="19" borderId="0" xfId="2" applyFont="1" applyFill="1" applyAlignment="1">
      <alignment horizontal="center"/>
    </xf>
    <xf numFmtId="0" fontId="36" fillId="19" borderId="32" xfId="2" applyFont="1" applyFill="1" applyBorder="1" applyAlignment="1">
      <alignment horizontal="center"/>
    </xf>
    <xf numFmtId="0" fontId="37" fillId="19" borderId="31" xfId="2" applyFont="1" applyFill="1" applyBorder="1" applyAlignment="1">
      <alignment horizontal="center" vertical="top" wrapText="1"/>
    </xf>
    <xf numFmtId="0" fontId="37" fillId="19" borderId="0" xfId="2" applyFont="1" applyFill="1" applyAlignment="1">
      <alignment horizontal="center" vertical="top" wrapText="1"/>
    </xf>
    <xf numFmtId="0" fontId="37" fillId="19" borderId="32" xfId="2" applyFont="1" applyFill="1" applyBorder="1" applyAlignment="1">
      <alignment horizontal="center" vertical="top" wrapText="1"/>
    </xf>
    <xf numFmtId="0" fontId="38" fillId="19" borderId="31" xfId="2" applyFont="1" applyFill="1" applyBorder="1" applyAlignment="1">
      <alignment horizontal="center" wrapText="1"/>
    </xf>
    <xf numFmtId="0" fontId="39" fillId="19" borderId="0" xfId="2" applyFont="1" applyFill="1" applyAlignment="1">
      <alignment horizontal="center"/>
    </xf>
    <xf numFmtId="0" fontId="39" fillId="19" borderId="32" xfId="2" applyFont="1" applyFill="1" applyBorder="1" applyAlignment="1">
      <alignment horizontal="center"/>
    </xf>
    <xf numFmtId="0" fontId="39" fillId="19" borderId="31" xfId="2" applyFont="1" applyFill="1" applyBorder="1" applyAlignment="1">
      <alignment horizontal="center" vertical="top" wrapText="1"/>
    </xf>
    <xf numFmtId="0" fontId="39" fillId="19" borderId="0" xfId="2" applyFont="1" applyFill="1" applyAlignment="1">
      <alignment horizontal="center" vertical="top"/>
    </xf>
    <xf numFmtId="0" fontId="39" fillId="19" borderId="32" xfId="2" applyFont="1" applyFill="1" applyBorder="1" applyAlignment="1">
      <alignment horizontal="center" vertical="top"/>
    </xf>
    <xf numFmtId="0" fontId="34" fillId="19" borderId="31" xfId="2" applyFont="1" applyFill="1" applyBorder="1" applyAlignment="1">
      <alignment horizontal="center" vertical="center"/>
    </xf>
    <xf numFmtId="0" fontId="34" fillId="19" borderId="0" xfId="2" applyFont="1" applyFill="1" applyAlignment="1">
      <alignment horizontal="center" vertical="center"/>
    </xf>
    <xf numFmtId="0" fontId="34" fillId="19" borderId="32" xfId="2" applyFont="1" applyFill="1" applyBorder="1" applyAlignment="1">
      <alignment horizontal="center" vertical="center"/>
    </xf>
    <xf numFmtId="0" fontId="43" fillId="26" borderId="0" xfId="2" quotePrefix="1" applyFont="1" applyFill="1" applyAlignment="1">
      <alignment horizontal="left" vertical="top" wrapText="1"/>
    </xf>
    <xf numFmtId="0" fontId="40" fillId="24" borderId="0" xfId="2" applyFont="1" applyFill="1" applyAlignment="1">
      <alignment horizontal="left" vertical="center" indent="1"/>
    </xf>
    <xf numFmtId="0" fontId="40" fillId="24" borderId="0" xfId="2" applyFont="1" applyFill="1" applyAlignment="1">
      <alignment horizontal="center"/>
    </xf>
    <xf numFmtId="0" fontId="45" fillId="26" borderId="0" xfId="2" applyFont="1" applyFill="1" applyAlignment="1">
      <alignment horizontal="left" vertical="center" wrapText="1"/>
    </xf>
    <xf numFmtId="0" fontId="45" fillId="26" borderId="0" xfId="2" applyFont="1" applyFill="1" applyAlignment="1">
      <alignment horizontal="left" vertical="top"/>
    </xf>
    <xf numFmtId="0" fontId="43" fillId="26" borderId="0" xfId="2" applyFont="1" applyFill="1" applyAlignment="1">
      <alignment horizontal="left" vertical="top"/>
    </xf>
    <xf numFmtId="0" fontId="48" fillId="27" borderId="0" xfId="2" applyFont="1" applyFill="1" applyAlignment="1">
      <alignment horizontal="left" vertical="center" wrapText="1"/>
    </xf>
    <xf numFmtId="0" fontId="43" fillId="26" borderId="0" xfId="2" applyFont="1" applyFill="1" applyAlignment="1">
      <alignment horizontal="left" vertical="center" wrapText="1"/>
    </xf>
    <xf numFmtId="0" fontId="50" fillId="27" borderId="0" xfId="2" applyFont="1" applyFill="1" applyAlignment="1">
      <alignment horizontal="left" vertical="center" wrapText="1"/>
    </xf>
    <xf numFmtId="0" fontId="50" fillId="27" borderId="0" xfId="0" applyFont="1" applyFill="1" applyAlignment="1">
      <alignment horizontal="left" vertical="center" wrapText="1"/>
    </xf>
    <xf numFmtId="0" fontId="28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AC572DBA-B435-4CA4-BF88-6F8E4BF9BE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income-expense-excel-template-family-budgeting/?utm_source=xlx&amp;utm_medium=xlbt&amp;utm_campaign=income-and-expense-dashboard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income-and-expense-dashboard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541020</xdr:colOff>
      <xdr:row>1</xdr:row>
      <xdr:rowOff>38100</xdr:rowOff>
    </xdr:from>
    <xdr:to>
      <xdr:col>13</xdr:col>
      <xdr:colOff>800100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862CC3D-9410-408F-A2BD-CA4D1AF9A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344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6DD799F-0859-4916-95EE-D5258E520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5</xdr:row>
      <xdr:rowOff>51677</xdr:rowOff>
    </xdr:from>
    <xdr:to>
      <xdr:col>9</xdr:col>
      <xdr:colOff>753441</xdr:colOff>
      <xdr:row>21</xdr:row>
      <xdr:rowOff>9614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DFAF8322-C765-4879-A400-CAE311F464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245477"/>
          <a:ext cx="4155937" cy="343138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AE73C891-FDF9-4932-BF14-9790639BD1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7F6926F-36F2-468B-B7C7-1244E1612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4D224A6E-E288-4966-ADDF-5D789EF58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596DA17-F83A-4633-A6F7-BC3A75D53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income-expense-excel-template-family-budgeting/?utm_source=xlx&amp;utm_medium=xlbt&amp;utm_campaign=income-and-expense-dashboar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income-and-expense-dashboard" TargetMode="External"/><Relationship Id="rId1" Type="http://schemas.openxmlformats.org/officeDocument/2006/relationships/hyperlink" Target="https://analysistabs.org/product/income-expense-excel-template-family-budgeting/?utm_source=xlx&amp;utm_medium=xlbt&amp;utm_campaign=income-and-expense-dashboard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0EEA-70BC-4FD3-B48E-803F61B2DBA0}">
  <sheetPr codeName="Sheet179">
    <tabColor rgb="FF8AB0C4"/>
  </sheetPr>
  <dimension ref="B2:N68"/>
  <sheetViews>
    <sheetView showGridLines="0" tabSelected="1" workbookViewId="0"/>
  </sheetViews>
  <sheetFormatPr defaultRowHeight="12.5" x14ac:dyDescent="0.25"/>
  <cols>
    <col min="1" max="1" width="2.1796875" customWidth="1"/>
    <col min="2" max="2" width="30.90625" customWidth="1"/>
    <col min="3" max="14" width="12" customWidth="1"/>
  </cols>
  <sheetData>
    <row r="2" spans="2:14" ht="33.5" x14ac:dyDescent="1.100000000000000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18.5" x14ac:dyDescent="0.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20" x14ac:dyDescent="0.65">
      <c r="B5" s="6" t="s">
        <v>2</v>
      </c>
      <c r="C5" s="7" t="s">
        <v>3</v>
      </c>
      <c r="D5" s="5"/>
      <c r="E5" s="98" t="s">
        <v>4</v>
      </c>
      <c r="F5" s="98"/>
      <c r="G5" s="98"/>
      <c r="H5" s="98"/>
      <c r="I5" s="99" t="s">
        <v>5</v>
      </c>
      <c r="J5" s="99"/>
      <c r="K5" s="100" t="s">
        <v>6</v>
      </c>
      <c r="L5" s="100"/>
      <c r="M5" s="101" t="s">
        <v>7</v>
      </c>
      <c r="N5" s="101"/>
    </row>
    <row r="6" spans="2:14" ht="21.5" x14ac:dyDescent="0.65">
      <c r="B6" s="6" t="s">
        <v>8</v>
      </c>
      <c r="C6" s="8">
        <v>2026</v>
      </c>
      <c r="D6" s="5"/>
      <c r="E6" s="102">
        <f>INDEX(C34:N34,MATCH($C$5,$C$31:$N$31,0))</f>
        <v>4420</v>
      </c>
      <c r="F6" s="102"/>
      <c r="G6" s="102"/>
      <c r="H6" s="102"/>
      <c r="I6" s="103">
        <f>INDEX(C42:N42,MATCH($C$5,$C$31:$N$31,0))</f>
        <v>3210</v>
      </c>
      <c r="J6" s="103"/>
      <c r="K6" s="104">
        <f>INDEX(C43:N43,MATCH($C$5,$C$31:$N$31,0))</f>
        <v>1210</v>
      </c>
      <c r="L6" s="104"/>
      <c r="M6" s="105">
        <f>SUM(C43:N43)</f>
        <v>14290</v>
      </c>
      <c r="N6" s="105"/>
    </row>
    <row r="7" spans="2:14" x14ac:dyDescent="0.25">
      <c r="B7" s="9"/>
      <c r="C7" s="9"/>
      <c r="D7" s="5"/>
      <c r="E7" s="109" t="s">
        <v>9</v>
      </c>
      <c r="F7" s="109"/>
      <c r="G7" s="109"/>
      <c r="H7" s="109"/>
      <c r="I7" s="110" t="s">
        <v>9</v>
      </c>
      <c r="J7" s="110"/>
      <c r="K7" s="111" t="s">
        <v>10</v>
      </c>
      <c r="L7" s="111"/>
      <c r="M7" s="112" t="s">
        <v>11</v>
      </c>
      <c r="N7" s="112"/>
    </row>
    <row r="8" spans="2:14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2:14" ht="20" x14ac:dyDescent="0.65">
      <c r="B9" s="10" t="s">
        <v>12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2:14" ht="18.5" x14ac:dyDescent="0.6">
      <c r="B10" s="11" t="s">
        <v>13</v>
      </c>
      <c r="C10" s="12">
        <f t="shared" ref="C10:C16" si="0">INDEX(C35:N35,MATCH($C$5,$C$31:$N$31,0))</f>
        <v>1500</v>
      </c>
      <c r="D10" s="13">
        <f>IF($C10="","",$C10/SUM($C$10:$C$16))</f>
        <v>0.46728971962616822</v>
      </c>
      <c r="E10" s="14" t="str">
        <f>IF($C10="","",REPT("▮",MAX(1,ROUND($D10*30,0))))</f>
        <v>▮▮▮▮▮▮▮▮▮▮▮▮▮▮</v>
      </c>
      <c r="F10" s="15"/>
      <c r="G10" s="15"/>
      <c r="H10" s="15"/>
      <c r="I10" s="15"/>
      <c r="J10" s="15"/>
      <c r="K10" s="16"/>
      <c r="L10" s="17"/>
      <c r="M10" s="17"/>
      <c r="N10" s="18"/>
    </row>
    <row r="11" spans="2:14" ht="18.5" x14ac:dyDescent="0.6">
      <c r="B11" s="11" t="s">
        <v>14</v>
      </c>
      <c r="C11" s="12">
        <f t="shared" si="0"/>
        <v>710</v>
      </c>
      <c r="D11" s="13">
        <f t="shared" ref="D11:D16" si="1">IF($C11="","",$C11/SUM($C$10:$C$16))</f>
        <v>0.22118380062305296</v>
      </c>
      <c r="E11" s="14" t="str">
        <f t="shared" ref="E11:E16" si="2">IF($C11="","",REPT("▮",MAX(1,ROUND($D11*30,0))))</f>
        <v>▮▮▮▮▮▮▮</v>
      </c>
      <c r="F11" s="15"/>
      <c r="G11" s="15"/>
      <c r="H11" s="15"/>
      <c r="I11" s="15"/>
      <c r="J11" s="15"/>
      <c r="K11" s="19"/>
      <c r="L11" s="20"/>
      <c r="M11" s="20"/>
      <c r="N11" s="21"/>
    </row>
    <row r="12" spans="2:14" ht="18.5" x14ac:dyDescent="0.6">
      <c r="B12" s="11" t="s">
        <v>15</v>
      </c>
      <c r="C12" s="12">
        <f t="shared" si="0"/>
        <v>190</v>
      </c>
      <c r="D12" s="13">
        <f t="shared" si="1"/>
        <v>5.9190031152647975E-2</v>
      </c>
      <c r="E12" s="14" t="str">
        <f t="shared" si="2"/>
        <v>▮▮</v>
      </c>
      <c r="F12" s="15"/>
      <c r="G12" s="15"/>
      <c r="H12" s="15"/>
      <c r="I12" s="15"/>
      <c r="J12" s="15"/>
      <c r="K12" s="19"/>
      <c r="L12" s="20"/>
      <c r="M12" s="20"/>
      <c r="N12" s="21"/>
    </row>
    <row r="13" spans="2:14" ht="18.5" x14ac:dyDescent="0.6">
      <c r="B13" s="11" t="s">
        <v>16</v>
      </c>
      <c r="C13" s="12">
        <f t="shared" si="0"/>
        <v>310</v>
      </c>
      <c r="D13" s="13">
        <f t="shared" si="1"/>
        <v>9.657320872274143E-2</v>
      </c>
      <c r="E13" s="14" t="str">
        <f t="shared" si="2"/>
        <v>▮▮▮</v>
      </c>
      <c r="F13" s="15"/>
      <c r="G13" s="15"/>
      <c r="H13" s="15"/>
      <c r="I13" s="15"/>
      <c r="J13" s="15"/>
      <c r="K13" s="19"/>
      <c r="L13" s="20"/>
      <c r="M13" s="20"/>
      <c r="N13" s="21"/>
    </row>
    <row r="14" spans="2:14" ht="18.5" x14ac:dyDescent="0.6">
      <c r="B14" s="11" t="s">
        <v>17</v>
      </c>
      <c r="C14" s="12">
        <f t="shared" si="0"/>
        <v>310</v>
      </c>
      <c r="D14" s="13">
        <f t="shared" si="1"/>
        <v>9.657320872274143E-2</v>
      </c>
      <c r="E14" s="14" t="str">
        <f t="shared" si="2"/>
        <v>▮▮▮</v>
      </c>
      <c r="F14" s="15"/>
      <c r="G14" s="15"/>
      <c r="H14" s="15"/>
      <c r="I14" s="15"/>
      <c r="J14" s="15"/>
      <c r="K14" s="19"/>
      <c r="L14" s="20"/>
      <c r="M14" s="20"/>
      <c r="N14" s="21"/>
    </row>
    <row r="15" spans="2:14" ht="18.5" x14ac:dyDescent="0.6">
      <c r="B15" s="11" t="s">
        <v>18</v>
      </c>
      <c r="C15" s="12">
        <f t="shared" si="0"/>
        <v>80</v>
      </c>
      <c r="D15" s="13">
        <f t="shared" si="1"/>
        <v>2.4922118380062305E-2</v>
      </c>
      <c r="E15" s="14" t="str">
        <f t="shared" si="2"/>
        <v>▮</v>
      </c>
      <c r="F15" s="15"/>
      <c r="G15" s="15"/>
      <c r="H15" s="15"/>
      <c r="I15" s="15"/>
      <c r="J15" s="15"/>
      <c r="K15" s="19"/>
      <c r="L15" s="20"/>
      <c r="M15" s="20"/>
      <c r="N15" s="21"/>
    </row>
    <row r="16" spans="2:14" ht="18.5" x14ac:dyDescent="0.6">
      <c r="B16" s="11" t="s">
        <v>19</v>
      </c>
      <c r="C16" s="12">
        <f t="shared" si="0"/>
        <v>110</v>
      </c>
      <c r="D16" s="13">
        <f t="shared" si="1"/>
        <v>3.4267912772585667E-2</v>
      </c>
      <c r="E16" s="14" t="str">
        <f t="shared" si="2"/>
        <v>▮</v>
      </c>
      <c r="F16" s="15"/>
      <c r="G16" s="15"/>
      <c r="H16" s="15"/>
      <c r="I16" s="15"/>
      <c r="J16" s="15"/>
      <c r="K16" s="19"/>
      <c r="L16" s="20"/>
      <c r="M16" s="20"/>
      <c r="N16" s="21"/>
    </row>
    <row r="17" spans="2:14" x14ac:dyDescent="0.25">
      <c r="B17" s="5"/>
      <c r="C17" s="5"/>
      <c r="D17" s="5"/>
      <c r="E17" s="5"/>
      <c r="F17" s="5"/>
      <c r="G17" s="5"/>
      <c r="H17" s="5"/>
      <c r="I17" s="5"/>
      <c r="J17" s="5"/>
      <c r="K17" s="19"/>
      <c r="L17" s="20"/>
      <c r="M17" s="20"/>
      <c r="N17" s="21"/>
    </row>
    <row r="18" spans="2:14" x14ac:dyDescent="0.25">
      <c r="B18" s="16"/>
      <c r="C18" s="18"/>
      <c r="D18" s="22"/>
      <c r="E18" s="23"/>
      <c r="F18" s="23"/>
      <c r="G18" s="23"/>
      <c r="H18" s="23"/>
      <c r="I18" s="23"/>
      <c r="J18" s="23"/>
      <c r="K18" s="19"/>
      <c r="L18" s="20"/>
      <c r="M18" s="20"/>
      <c r="N18" s="21"/>
    </row>
    <row r="19" spans="2:14" ht="20" x14ac:dyDescent="0.65">
      <c r="B19" s="24" t="s">
        <v>20</v>
      </c>
      <c r="C19" s="21"/>
      <c r="D19" s="25"/>
      <c r="E19" s="9"/>
      <c r="F19" s="9"/>
      <c r="G19" s="9"/>
      <c r="H19" s="9"/>
      <c r="I19" s="9"/>
      <c r="J19" s="9"/>
      <c r="K19" s="19"/>
      <c r="L19" s="20"/>
      <c r="M19" s="20"/>
      <c r="N19" s="21"/>
    </row>
    <row r="20" spans="2:14" ht="13" x14ac:dyDescent="0.3">
      <c r="B20" s="26" t="str">
        <f>"- Best month: "&amp;INDEX(C31:N31,MATCH(MAX(C43:N43),C43:N43,0))&amp;" ("&amp;TEXT(MAX(C43:N43),"$#,##0")&amp;" net)"</f>
        <v>- Best month: Sep ($1,310 net)</v>
      </c>
      <c r="C20" s="21"/>
      <c r="D20" s="25"/>
      <c r="E20" s="9"/>
      <c r="F20" s="9"/>
      <c r="G20" s="9"/>
      <c r="H20" s="9"/>
      <c r="I20" s="9"/>
      <c r="J20" s="9"/>
      <c r="K20" s="19"/>
      <c r="L20" s="20"/>
      <c r="M20" s="20"/>
      <c r="N20" s="21"/>
    </row>
    <row r="21" spans="2:14" ht="13" x14ac:dyDescent="0.3">
      <c r="B21" s="26" t="str">
        <f>"- Average monthly net: "&amp;TEXT(AVERAGE(C43:N43),"$#,##0")</f>
        <v>- Average monthly net: $1,191</v>
      </c>
      <c r="C21" s="21"/>
      <c r="D21" s="25"/>
      <c r="E21" s="9"/>
      <c r="F21" s="9"/>
      <c r="G21" s="9"/>
      <c r="H21" s="9"/>
      <c r="I21" s="9"/>
      <c r="J21" s="9"/>
      <c r="K21" s="19"/>
      <c r="L21" s="20"/>
      <c r="M21" s="20"/>
      <c r="N21" s="21"/>
    </row>
    <row r="22" spans="2:14" ht="13" x14ac:dyDescent="0.3">
      <c r="B22" s="26" t="str">
        <f>"- YTD savings rate: "&amp;TEXT(SUM(C43:N43)/SUM(C34:N34),"0.0%")</f>
        <v>- YTD savings rate: 27.6%</v>
      </c>
      <c r="C22" s="21"/>
      <c r="D22" s="25"/>
      <c r="E22" s="9"/>
      <c r="F22" s="9"/>
      <c r="G22" s="9"/>
      <c r="H22" s="9"/>
      <c r="I22" s="9"/>
      <c r="J22" s="9"/>
      <c r="K22" s="19"/>
      <c r="L22" s="20"/>
      <c r="M22" s="20"/>
      <c r="N22" s="21"/>
    </row>
    <row r="23" spans="2:14" x14ac:dyDescent="0.25">
      <c r="B23" s="19"/>
      <c r="C23" s="21"/>
      <c r="D23" s="25"/>
      <c r="E23" s="9"/>
      <c r="F23" s="9"/>
      <c r="G23" s="9"/>
      <c r="H23" s="9"/>
      <c r="I23" s="9"/>
      <c r="J23" s="9"/>
      <c r="K23" s="19"/>
      <c r="L23" s="20"/>
      <c r="M23" s="20"/>
      <c r="N23" s="21"/>
    </row>
    <row r="24" spans="2:14" x14ac:dyDescent="0.25">
      <c r="B24" s="19"/>
      <c r="C24" s="21"/>
      <c r="D24" s="25"/>
      <c r="E24" s="9"/>
      <c r="F24" s="9"/>
      <c r="G24" s="9"/>
      <c r="H24" s="9"/>
      <c r="I24" s="9"/>
      <c r="J24" s="9"/>
      <c r="K24" s="19"/>
      <c r="L24" s="20"/>
      <c r="M24" s="20"/>
      <c r="N24" s="21"/>
    </row>
    <row r="25" spans="2:14" x14ac:dyDescent="0.25">
      <c r="B25" s="19"/>
      <c r="C25" s="21"/>
      <c r="D25" s="25"/>
      <c r="E25" s="9"/>
      <c r="F25" s="9"/>
      <c r="G25" s="9"/>
      <c r="H25" s="9"/>
      <c r="I25" s="9"/>
      <c r="J25" s="9"/>
      <c r="K25" s="19"/>
      <c r="L25" s="20"/>
      <c r="M25" s="20"/>
      <c r="N25" s="21"/>
    </row>
    <row r="26" spans="2:14" x14ac:dyDescent="0.25">
      <c r="B26" s="19"/>
      <c r="C26" s="21"/>
      <c r="D26" s="25"/>
      <c r="E26" s="9"/>
      <c r="F26" s="9"/>
      <c r="G26" s="9"/>
      <c r="H26" s="9"/>
      <c r="I26" s="9"/>
      <c r="J26" s="9"/>
      <c r="K26" s="19"/>
      <c r="L26" s="20"/>
      <c r="M26" s="20"/>
      <c r="N26" s="21"/>
    </row>
    <row r="27" spans="2:14" x14ac:dyDescent="0.25">
      <c r="B27" s="27"/>
      <c r="C27" s="28"/>
      <c r="D27" s="29"/>
      <c r="E27" s="30"/>
      <c r="F27" s="30"/>
      <c r="G27" s="30"/>
      <c r="H27" s="30"/>
      <c r="I27" s="30"/>
      <c r="J27" s="30"/>
      <c r="K27" s="27"/>
      <c r="L27" s="31"/>
      <c r="M27" s="31"/>
      <c r="N27" s="28"/>
    </row>
    <row r="28" spans="2:14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2:14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2:14" ht="22.5" x14ac:dyDescent="0.75">
      <c r="B30" s="32" t="s">
        <v>21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2:14" ht="16.5" x14ac:dyDescent="0.55000000000000004">
      <c r="B31" s="34" t="s">
        <v>22</v>
      </c>
      <c r="C31" s="34" t="s">
        <v>23</v>
      </c>
      <c r="D31" s="34" t="s">
        <v>24</v>
      </c>
      <c r="E31" s="34" t="s">
        <v>3</v>
      </c>
      <c r="F31" s="34" t="s">
        <v>25</v>
      </c>
      <c r="G31" s="34" t="s">
        <v>26</v>
      </c>
      <c r="H31" s="34" t="s">
        <v>27</v>
      </c>
      <c r="I31" s="34" t="s">
        <v>28</v>
      </c>
      <c r="J31" s="34" t="s">
        <v>29</v>
      </c>
      <c r="K31" s="34" t="s">
        <v>30</v>
      </c>
      <c r="L31" s="34" t="s">
        <v>31</v>
      </c>
      <c r="M31" s="34" t="s">
        <v>32</v>
      </c>
      <c r="N31" s="34" t="s">
        <v>33</v>
      </c>
    </row>
    <row r="32" spans="2:14" ht="18.5" x14ac:dyDescent="0.6">
      <c r="B32" s="35" t="s">
        <v>34</v>
      </c>
      <c r="C32" s="36">
        <v>4200</v>
      </c>
      <c r="D32" s="36">
        <v>4200</v>
      </c>
      <c r="E32" s="36">
        <v>4200</v>
      </c>
      <c r="F32" s="36">
        <v>4200</v>
      </c>
      <c r="G32" s="36">
        <v>4200</v>
      </c>
      <c r="H32" s="36">
        <v>4200</v>
      </c>
      <c r="I32" s="36">
        <v>4200</v>
      </c>
      <c r="J32" s="36">
        <v>4200</v>
      </c>
      <c r="K32" s="36">
        <v>4200</v>
      </c>
      <c r="L32" s="36">
        <v>4200</v>
      </c>
      <c r="M32" s="36">
        <v>4200</v>
      </c>
      <c r="N32" s="36">
        <v>4200</v>
      </c>
    </row>
    <row r="33" spans="2:14" ht="18.5" x14ac:dyDescent="0.6">
      <c r="B33" s="35" t="s">
        <v>35</v>
      </c>
      <c r="C33" s="36">
        <v>150</v>
      </c>
      <c r="D33" s="36">
        <v>0</v>
      </c>
      <c r="E33" s="36">
        <v>220</v>
      </c>
      <c r="F33" s="36">
        <v>80</v>
      </c>
      <c r="G33" s="36">
        <v>0</v>
      </c>
      <c r="H33" s="36">
        <v>150</v>
      </c>
      <c r="I33" s="36">
        <v>300</v>
      </c>
      <c r="J33" s="36">
        <v>0</v>
      </c>
      <c r="K33" s="36">
        <v>120</v>
      </c>
      <c r="L33" s="36">
        <v>60</v>
      </c>
      <c r="M33" s="36">
        <v>0</v>
      </c>
      <c r="N33" s="36">
        <v>250</v>
      </c>
    </row>
    <row r="34" spans="2:14" ht="16.5" x14ac:dyDescent="0.55000000000000004">
      <c r="B34" s="37" t="s">
        <v>36</v>
      </c>
      <c r="C34" s="38">
        <f t="shared" ref="C34:N34" si="3">SUM(C32:C33)</f>
        <v>4350</v>
      </c>
      <c r="D34" s="38">
        <f t="shared" si="3"/>
        <v>4200</v>
      </c>
      <c r="E34" s="38">
        <f t="shared" si="3"/>
        <v>4420</v>
      </c>
      <c r="F34" s="38">
        <f t="shared" si="3"/>
        <v>4280</v>
      </c>
      <c r="G34" s="38">
        <f t="shared" si="3"/>
        <v>4200</v>
      </c>
      <c r="H34" s="38">
        <f t="shared" si="3"/>
        <v>4350</v>
      </c>
      <c r="I34" s="38">
        <f t="shared" si="3"/>
        <v>4500</v>
      </c>
      <c r="J34" s="38">
        <f t="shared" si="3"/>
        <v>4200</v>
      </c>
      <c r="K34" s="38">
        <f t="shared" si="3"/>
        <v>4320</v>
      </c>
      <c r="L34" s="38">
        <f t="shared" si="3"/>
        <v>4260</v>
      </c>
      <c r="M34" s="38">
        <f t="shared" si="3"/>
        <v>4200</v>
      </c>
      <c r="N34" s="38">
        <f t="shared" si="3"/>
        <v>4450</v>
      </c>
    </row>
    <row r="35" spans="2:14" ht="18.5" x14ac:dyDescent="0.6">
      <c r="B35" s="35" t="s">
        <v>13</v>
      </c>
      <c r="C35" s="36">
        <v>1500</v>
      </c>
      <c r="D35" s="36">
        <v>1500</v>
      </c>
      <c r="E35" s="36">
        <v>1500</v>
      </c>
      <c r="F35" s="36">
        <v>1500</v>
      </c>
      <c r="G35" s="36">
        <v>1500</v>
      </c>
      <c r="H35" s="36">
        <v>1500</v>
      </c>
      <c r="I35" s="36">
        <v>1500</v>
      </c>
      <c r="J35" s="36">
        <v>1500</v>
      </c>
      <c r="K35" s="36">
        <v>1500</v>
      </c>
      <c r="L35" s="36">
        <v>1500</v>
      </c>
      <c r="M35" s="36">
        <v>1500</v>
      </c>
      <c r="N35" s="36">
        <v>1500</v>
      </c>
    </row>
    <row r="36" spans="2:14" ht="18.5" x14ac:dyDescent="0.6">
      <c r="B36" s="35" t="s">
        <v>14</v>
      </c>
      <c r="C36" s="36">
        <v>680</v>
      </c>
      <c r="D36" s="36">
        <v>640</v>
      </c>
      <c r="E36" s="36">
        <v>710</v>
      </c>
      <c r="F36" s="36">
        <v>660</v>
      </c>
      <c r="G36" s="36">
        <v>700</v>
      </c>
      <c r="H36" s="36">
        <v>690</v>
      </c>
      <c r="I36" s="36">
        <v>720</v>
      </c>
      <c r="J36" s="36">
        <v>680</v>
      </c>
      <c r="K36" s="36">
        <v>650</v>
      </c>
      <c r="L36" s="36">
        <v>700</v>
      </c>
      <c r="M36" s="36">
        <v>690</v>
      </c>
      <c r="N36" s="36">
        <v>760</v>
      </c>
    </row>
    <row r="37" spans="2:14" ht="18.5" x14ac:dyDescent="0.6">
      <c r="B37" s="35" t="s">
        <v>15</v>
      </c>
      <c r="C37" s="36">
        <v>180</v>
      </c>
      <c r="D37" s="36">
        <v>170</v>
      </c>
      <c r="E37" s="36">
        <v>190</v>
      </c>
      <c r="F37" s="36">
        <v>175</v>
      </c>
      <c r="G37" s="36">
        <v>185</v>
      </c>
      <c r="H37" s="36">
        <v>180</v>
      </c>
      <c r="I37" s="36">
        <v>200</v>
      </c>
      <c r="J37" s="36">
        <v>175</v>
      </c>
      <c r="K37" s="36">
        <v>170</v>
      </c>
      <c r="L37" s="36">
        <v>185</v>
      </c>
      <c r="M37" s="36">
        <v>180</v>
      </c>
      <c r="N37" s="36">
        <v>195</v>
      </c>
    </row>
    <row r="38" spans="2:14" ht="18.5" x14ac:dyDescent="0.6">
      <c r="B38" s="35" t="s">
        <v>16</v>
      </c>
      <c r="C38" s="36">
        <v>340</v>
      </c>
      <c r="D38" s="36">
        <v>330</v>
      </c>
      <c r="E38" s="36">
        <v>310</v>
      </c>
      <c r="F38" s="36">
        <v>300</v>
      </c>
      <c r="G38" s="36">
        <v>280</v>
      </c>
      <c r="H38" s="36">
        <v>290</v>
      </c>
      <c r="I38" s="36">
        <v>300</v>
      </c>
      <c r="J38" s="36">
        <v>310</v>
      </c>
      <c r="K38" s="36">
        <v>320</v>
      </c>
      <c r="L38" s="36">
        <v>330</v>
      </c>
      <c r="M38" s="36">
        <v>350</v>
      </c>
      <c r="N38" s="36">
        <v>360</v>
      </c>
    </row>
    <row r="39" spans="2:14" ht="18.5" x14ac:dyDescent="0.6">
      <c r="B39" s="35" t="s">
        <v>17</v>
      </c>
      <c r="C39" s="36">
        <v>260</v>
      </c>
      <c r="D39" s="36">
        <v>240</v>
      </c>
      <c r="E39" s="36">
        <v>310</v>
      </c>
      <c r="F39" s="36">
        <v>270</v>
      </c>
      <c r="G39" s="36">
        <v>250</v>
      </c>
      <c r="H39" s="36">
        <v>280</v>
      </c>
      <c r="I39" s="36">
        <v>330</v>
      </c>
      <c r="J39" s="36">
        <v>260</v>
      </c>
      <c r="K39" s="36">
        <v>240</v>
      </c>
      <c r="L39" s="36">
        <v>270</v>
      </c>
      <c r="M39" s="36">
        <v>260</v>
      </c>
      <c r="N39" s="36">
        <v>380</v>
      </c>
    </row>
    <row r="40" spans="2:14" ht="18.5" x14ac:dyDescent="0.6">
      <c r="B40" s="35" t="s">
        <v>18</v>
      </c>
      <c r="C40" s="36">
        <v>60</v>
      </c>
      <c r="D40" s="36">
        <v>45</v>
      </c>
      <c r="E40" s="36">
        <v>80</v>
      </c>
      <c r="F40" s="36">
        <v>50</v>
      </c>
      <c r="G40" s="36">
        <v>60</v>
      </c>
      <c r="H40" s="36">
        <v>55</v>
      </c>
      <c r="I40" s="36">
        <v>70</v>
      </c>
      <c r="J40" s="36">
        <v>45</v>
      </c>
      <c r="K40" s="36">
        <v>60</v>
      </c>
      <c r="L40" s="36">
        <v>50</v>
      </c>
      <c r="M40" s="36">
        <v>55</v>
      </c>
      <c r="N40" s="36">
        <v>65</v>
      </c>
    </row>
    <row r="41" spans="2:14" ht="18.5" x14ac:dyDescent="0.6">
      <c r="B41" s="35" t="s">
        <v>19</v>
      </c>
      <c r="C41" s="36">
        <v>90</v>
      </c>
      <c r="D41" s="36">
        <v>70</v>
      </c>
      <c r="E41" s="36">
        <v>110</v>
      </c>
      <c r="F41" s="36">
        <v>85</v>
      </c>
      <c r="G41" s="36">
        <v>75</v>
      </c>
      <c r="H41" s="36">
        <v>95</v>
      </c>
      <c r="I41" s="36">
        <v>120</v>
      </c>
      <c r="J41" s="36">
        <v>80</v>
      </c>
      <c r="K41" s="36">
        <v>70</v>
      </c>
      <c r="L41" s="36">
        <v>90</v>
      </c>
      <c r="M41" s="36">
        <v>85</v>
      </c>
      <c r="N41" s="36">
        <v>140</v>
      </c>
    </row>
    <row r="42" spans="2:14" ht="16.5" x14ac:dyDescent="0.55000000000000004">
      <c r="B42" s="39" t="s">
        <v>37</v>
      </c>
      <c r="C42" s="40">
        <f t="shared" ref="C42:N42" si="4">SUM(C35:C41)</f>
        <v>3110</v>
      </c>
      <c r="D42" s="40">
        <f t="shared" si="4"/>
        <v>2995</v>
      </c>
      <c r="E42" s="40">
        <f t="shared" si="4"/>
        <v>3210</v>
      </c>
      <c r="F42" s="40">
        <f t="shared" si="4"/>
        <v>3040</v>
      </c>
      <c r="G42" s="40">
        <f t="shared" si="4"/>
        <v>3050</v>
      </c>
      <c r="H42" s="40">
        <f t="shared" si="4"/>
        <v>3090</v>
      </c>
      <c r="I42" s="40">
        <f t="shared" si="4"/>
        <v>3240</v>
      </c>
      <c r="J42" s="40">
        <f t="shared" si="4"/>
        <v>3050</v>
      </c>
      <c r="K42" s="40">
        <f t="shared" si="4"/>
        <v>3010</v>
      </c>
      <c r="L42" s="40">
        <f t="shared" si="4"/>
        <v>3125</v>
      </c>
      <c r="M42" s="40">
        <f t="shared" si="4"/>
        <v>3120</v>
      </c>
      <c r="N42" s="40">
        <f t="shared" si="4"/>
        <v>3400</v>
      </c>
    </row>
    <row r="43" spans="2:14" ht="16.5" x14ac:dyDescent="0.55000000000000004">
      <c r="B43" s="41" t="s">
        <v>38</v>
      </c>
      <c r="C43" s="42">
        <f t="shared" ref="C43:N43" si="5">C34-C42</f>
        <v>1240</v>
      </c>
      <c r="D43" s="42">
        <f t="shared" si="5"/>
        <v>1205</v>
      </c>
      <c r="E43" s="42">
        <f t="shared" si="5"/>
        <v>1210</v>
      </c>
      <c r="F43" s="42">
        <f t="shared" si="5"/>
        <v>1240</v>
      </c>
      <c r="G43" s="42">
        <f t="shared" si="5"/>
        <v>1150</v>
      </c>
      <c r="H43" s="42">
        <f t="shared" si="5"/>
        <v>1260</v>
      </c>
      <c r="I43" s="42">
        <f t="shared" si="5"/>
        <v>1260</v>
      </c>
      <c r="J43" s="42">
        <f t="shared" si="5"/>
        <v>1150</v>
      </c>
      <c r="K43" s="42">
        <f t="shared" si="5"/>
        <v>1310</v>
      </c>
      <c r="L43" s="42">
        <f t="shared" si="5"/>
        <v>1135</v>
      </c>
      <c r="M43" s="42">
        <f t="shared" si="5"/>
        <v>1080</v>
      </c>
      <c r="N43" s="42">
        <f t="shared" si="5"/>
        <v>1050</v>
      </c>
    </row>
    <row r="44" spans="2:14" x14ac:dyDescent="0.25">
      <c r="B44" s="5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2:14" ht="16.5" x14ac:dyDescent="0.55000000000000004">
      <c r="B45" s="44" t="s">
        <v>39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2:14" ht="15" x14ac:dyDescent="0.5">
      <c r="B46" s="46"/>
      <c r="C46" s="47" t="str">
        <f t="shared" ref="C46:N46" si="6">C31</f>
        <v>Jan</v>
      </c>
      <c r="D46" s="47" t="str">
        <f t="shared" si="6"/>
        <v>Feb</v>
      </c>
      <c r="E46" s="47" t="str">
        <f t="shared" si="6"/>
        <v>Mar</v>
      </c>
      <c r="F46" s="47" t="str">
        <f t="shared" si="6"/>
        <v>Apr</v>
      </c>
      <c r="G46" s="47" t="str">
        <f t="shared" si="6"/>
        <v>May</v>
      </c>
      <c r="H46" s="47" t="str">
        <f t="shared" si="6"/>
        <v>Jun</v>
      </c>
      <c r="I46" s="47" t="str">
        <f t="shared" si="6"/>
        <v>Jul</v>
      </c>
      <c r="J46" s="47" t="str">
        <f t="shared" si="6"/>
        <v>Aug</v>
      </c>
      <c r="K46" s="47" t="str">
        <f t="shared" si="6"/>
        <v>Sep</v>
      </c>
      <c r="L46" s="47" t="str">
        <f t="shared" si="6"/>
        <v>Oct</v>
      </c>
      <c r="M46" s="47" t="str">
        <f t="shared" si="6"/>
        <v>Nov</v>
      </c>
      <c r="N46" s="47" t="str">
        <f t="shared" si="6"/>
        <v>Dec</v>
      </c>
    </row>
    <row r="47" spans="2:14" ht="15" x14ac:dyDescent="0.5">
      <c r="B47" s="48" t="s">
        <v>40</v>
      </c>
      <c r="C47" s="49">
        <f t="shared" ref="C47:N47" si="7">C34</f>
        <v>4350</v>
      </c>
      <c r="D47" s="49">
        <f t="shared" si="7"/>
        <v>4200</v>
      </c>
      <c r="E47" s="49">
        <f t="shared" si="7"/>
        <v>4420</v>
      </c>
      <c r="F47" s="49">
        <f t="shared" si="7"/>
        <v>4280</v>
      </c>
      <c r="G47" s="49">
        <f t="shared" si="7"/>
        <v>4200</v>
      </c>
      <c r="H47" s="49">
        <f t="shared" si="7"/>
        <v>4350</v>
      </c>
      <c r="I47" s="49">
        <f t="shared" si="7"/>
        <v>4500</v>
      </c>
      <c r="J47" s="49">
        <f t="shared" si="7"/>
        <v>4200</v>
      </c>
      <c r="K47" s="49">
        <f t="shared" si="7"/>
        <v>4320</v>
      </c>
      <c r="L47" s="49">
        <f t="shared" si="7"/>
        <v>4260</v>
      </c>
      <c r="M47" s="49">
        <f t="shared" si="7"/>
        <v>4200</v>
      </c>
      <c r="N47" s="49">
        <f t="shared" si="7"/>
        <v>4450</v>
      </c>
    </row>
    <row r="48" spans="2:14" ht="15" x14ac:dyDescent="0.5">
      <c r="B48" s="48" t="s">
        <v>41</v>
      </c>
      <c r="C48" s="49">
        <f t="shared" ref="C48:N48" si="8">C42</f>
        <v>3110</v>
      </c>
      <c r="D48" s="49">
        <f t="shared" si="8"/>
        <v>2995</v>
      </c>
      <c r="E48" s="49">
        <f t="shared" si="8"/>
        <v>3210</v>
      </c>
      <c r="F48" s="49">
        <f t="shared" si="8"/>
        <v>3040</v>
      </c>
      <c r="G48" s="49">
        <f t="shared" si="8"/>
        <v>3050</v>
      </c>
      <c r="H48" s="49">
        <f t="shared" si="8"/>
        <v>3090</v>
      </c>
      <c r="I48" s="49">
        <f t="shared" si="8"/>
        <v>3240</v>
      </c>
      <c r="J48" s="49">
        <f t="shared" si="8"/>
        <v>3050</v>
      </c>
      <c r="K48" s="49">
        <f t="shared" si="8"/>
        <v>3010</v>
      </c>
      <c r="L48" s="49">
        <f t="shared" si="8"/>
        <v>3125</v>
      </c>
      <c r="M48" s="49">
        <f t="shared" si="8"/>
        <v>3120</v>
      </c>
      <c r="N48" s="49">
        <f t="shared" si="8"/>
        <v>3400</v>
      </c>
    </row>
    <row r="49" spans="2:14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 ht="25" customHeight="1" x14ac:dyDescent="0.6">
      <c r="B50" s="50" t="s">
        <v>42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ht="25" customHeight="1" x14ac:dyDescent="0.25">
      <c r="B51" s="51" t="s">
        <v>43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2:14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2:14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2:14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2:14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2:14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2:14" ht="25" customHeight="1" x14ac:dyDescent="0.25">
      <c r="B57" s="113" t="s">
        <v>44</v>
      </c>
      <c r="C57" s="114"/>
      <c r="D57" s="114"/>
      <c r="E57" s="115"/>
      <c r="F57" s="5"/>
      <c r="G57" s="52"/>
      <c r="H57" s="53"/>
      <c r="I57" s="53"/>
      <c r="J57" s="53"/>
      <c r="K57" s="53"/>
      <c r="L57" s="53"/>
      <c r="M57" s="53"/>
      <c r="N57" s="54"/>
    </row>
    <row r="58" spans="2:14" x14ac:dyDescent="0.25">
      <c r="B58" s="55"/>
      <c r="C58" s="5"/>
      <c r="D58" s="5"/>
      <c r="E58" s="56"/>
      <c r="F58" s="5"/>
      <c r="G58" s="57"/>
      <c r="H58" s="58"/>
      <c r="I58" s="58"/>
      <c r="J58" s="58"/>
      <c r="K58" s="58"/>
      <c r="L58" s="58"/>
      <c r="M58" s="58"/>
      <c r="N58" s="59"/>
    </row>
    <row r="59" spans="2:14" ht="33" customHeight="1" x14ac:dyDescent="0.25">
      <c r="B59" s="116" t="s">
        <v>45</v>
      </c>
      <c r="C59" s="117"/>
      <c r="D59" s="117"/>
      <c r="E59" s="118"/>
      <c r="F59" s="5"/>
      <c r="G59" s="57"/>
      <c r="H59" s="58"/>
      <c r="I59" s="58"/>
      <c r="J59" s="58"/>
      <c r="K59" s="58"/>
      <c r="L59" s="58"/>
      <c r="M59" s="58"/>
      <c r="N59" s="59"/>
    </row>
    <row r="60" spans="2:14" ht="33" customHeight="1" x14ac:dyDescent="0.25">
      <c r="B60" s="116" t="s">
        <v>46</v>
      </c>
      <c r="C60" s="117"/>
      <c r="D60" s="117"/>
      <c r="E60" s="118"/>
      <c r="F60" s="5"/>
      <c r="G60" s="57"/>
      <c r="H60" s="58"/>
      <c r="I60" s="58"/>
      <c r="J60" s="58"/>
      <c r="K60" s="58"/>
      <c r="L60" s="58"/>
      <c r="M60" s="58"/>
      <c r="N60" s="59"/>
    </row>
    <row r="61" spans="2:14" ht="33" customHeight="1" x14ac:dyDescent="0.25">
      <c r="B61" s="116" t="s">
        <v>47</v>
      </c>
      <c r="C61" s="117"/>
      <c r="D61" s="117"/>
      <c r="E61" s="118"/>
      <c r="F61" s="5"/>
      <c r="G61" s="57"/>
      <c r="H61" s="58"/>
      <c r="I61" s="58"/>
      <c r="J61" s="58"/>
      <c r="K61" s="58"/>
      <c r="L61" s="58"/>
      <c r="M61" s="58"/>
      <c r="N61" s="59"/>
    </row>
    <row r="62" spans="2:14" ht="33" customHeight="1" x14ac:dyDescent="0.25">
      <c r="B62" s="60" t="s">
        <v>48</v>
      </c>
      <c r="C62" s="61"/>
      <c r="D62" s="61"/>
      <c r="E62" s="62"/>
      <c r="F62" s="5"/>
      <c r="G62" s="57"/>
      <c r="H62" s="58"/>
      <c r="I62" s="58"/>
      <c r="J62" s="58"/>
      <c r="K62" s="58"/>
      <c r="L62" s="58"/>
      <c r="M62" s="58"/>
      <c r="N62" s="59"/>
    </row>
    <row r="63" spans="2:14" ht="33" customHeight="1" x14ac:dyDescent="0.25">
      <c r="B63" s="60" t="s">
        <v>49</v>
      </c>
      <c r="C63" s="61"/>
      <c r="D63" s="61"/>
      <c r="E63" s="62"/>
      <c r="F63" s="5"/>
      <c r="G63" s="57"/>
      <c r="H63" s="58"/>
      <c r="I63" s="58"/>
      <c r="J63" s="58"/>
      <c r="K63" s="58"/>
      <c r="L63" s="58"/>
      <c r="M63" s="58"/>
      <c r="N63" s="59"/>
    </row>
    <row r="64" spans="2:14" x14ac:dyDescent="0.25">
      <c r="B64" s="55"/>
      <c r="C64" s="5"/>
      <c r="D64" s="5"/>
      <c r="E64" s="56"/>
      <c r="F64" s="5"/>
      <c r="G64" s="57"/>
      <c r="H64" s="58"/>
      <c r="I64" s="58"/>
      <c r="J64" s="58"/>
      <c r="K64" s="58"/>
      <c r="L64" s="58"/>
      <c r="M64" s="58"/>
      <c r="N64" s="59"/>
    </row>
    <row r="65" spans="2:14" ht="25" customHeight="1" x14ac:dyDescent="0.25">
      <c r="B65" s="119" t="s">
        <v>50</v>
      </c>
      <c r="C65" s="120"/>
      <c r="D65" s="120"/>
      <c r="E65" s="121"/>
      <c r="F65" s="5"/>
      <c r="G65" s="57"/>
      <c r="H65" s="58"/>
      <c r="I65" s="58"/>
      <c r="J65" s="58"/>
      <c r="K65" s="58"/>
      <c r="L65" s="58"/>
      <c r="M65" s="58"/>
      <c r="N65" s="59"/>
    </row>
    <row r="66" spans="2:14" ht="33" customHeight="1" x14ac:dyDescent="0.25">
      <c r="B66" s="116" t="s">
        <v>51</v>
      </c>
      <c r="C66" s="120"/>
      <c r="D66" s="120"/>
      <c r="E66" s="121"/>
      <c r="F66" s="5"/>
      <c r="G66" s="57"/>
      <c r="H66" s="58"/>
      <c r="I66" s="58"/>
      <c r="J66" s="58"/>
      <c r="K66" s="58"/>
      <c r="L66" s="58"/>
      <c r="M66" s="58"/>
      <c r="N66" s="59"/>
    </row>
    <row r="67" spans="2:14" ht="20" customHeight="1" x14ac:dyDescent="0.25">
      <c r="B67" s="116" t="s">
        <v>52</v>
      </c>
      <c r="C67" s="120"/>
      <c r="D67" s="120"/>
      <c r="E67" s="121"/>
      <c r="F67" s="5"/>
      <c r="G67" s="57"/>
      <c r="H67" s="58"/>
      <c r="I67" s="58"/>
      <c r="J67" s="58"/>
      <c r="K67" s="58"/>
      <c r="L67" s="58"/>
      <c r="M67" s="58"/>
      <c r="N67" s="59"/>
    </row>
    <row r="68" spans="2:14" ht="20" customHeight="1" x14ac:dyDescent="0.25">
      <c r="B68" s="106" t="s">
        <v>53</v>
      </c>
      <c r="C68" s="107"/>
      <c r="D68" s="107"/>
      <c r="E68" s="108"/>
      <c r="F68" s="5"/>
      <c r="G68" s="63"/>
      <c r="H68" s="64"/>
      <c r="I68" s="64"/>
      <c r="J68" s="64"/>
      <c r="K68" s="64"/>
      <c r="L68" s="64"/>
      <c r="M68" s="64"/>
      <c r="N68" s="65"/>
    </row>
  </sheetData>
  <sheetProtection algorithmName="SHA-512" hashValue="YWUqBLh7sUmSOBScIfPbhmG1PcLTs1XH/O0vEkbDR1Y/mnOD6tEwWKyXK8M1tyh7wGLg6xOsC2+U1+pCjiVSbQ==" saltValue="CVnkdAgq0IMZv6A+NJ9XpA==" spinCount="100000" sheet="1" objects="1" scenarios="1"/>
  <mergeCells count="20">
    <mergeCell ref="B68:E68"/>
    <mergeCell ref="E7:H7"/>
    <mergeCell ref="I7:J7"/>
    <mergeCell ref="K7:L7"/>
    <mergeCell ref="M7:N7"/>
    <mergeCell ref="B57:E57"/>
    <mergeCell ref="B59:E59"/>
    <mergeCell ref="B60:E60"/>
    <mergeCell ref="B61:E61"/>
    <mergeCell ref="B65:E65"/>
    <mergeCell ref="B66:E66"/>
    <mergeCell ref="B67:E67"/>
    <mergeCell ref="E5:H5"/>
    <mergeCell ref="I5:J5"/>
    <mergeCell ref="K5:L5"/>
    <mergeCell ref="M5:N5"/>
    <mergeCell ref="E6:H6"/>
    <mergeCell ref="I6:J6"/>
    <mergeCell ref="K6:L6"/>
    <mergeCell ref="M6:N6"/>
  </mergeCells>
  <hyperlinks>
    <hyperlink ref="B51" r:id="rId1" tooltip="Upgrade to the Pro version" xr:uid="{9A82D43C-3F88-409B-9983-A437A4F0A8A5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3858F-FC30-4131-BCE4-F5D5FEAEF618}">
  <sheetPr codeName="Sheet336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23" t="s">
        <v>54</v>
      </c>
      <c r="C2" s="123"/>
      <c r="D2" s="123"/>
      <c r="E2" s="123"/>
      <c r="F2" s="123"/>
      <c r="G2" s="123"/>
      <c r="H2" s="123"/>
      <c r="I2" s="123"/>
      <c r="J2" s="123"/>
    </row>
    <row r="3" spans="2:10" x14ac:dyDescent="0.25"/>
    <row r="4" spans="2:10" ht="25" customHeight="1" x14ac:dyDescent="0.3">
      <c r="B4" s="66" t="s">
        <v>55</v>
      </c>
      <c r="C4" s="67" t="s">
        <v>56</v>
      </c>
      <c r="D4" s="68" t="s">
        <v>57</v>
      </c>
      <c r="F4" s="69"/>
      <c r="G4" s="69"/>
      <c r="H4" s="69"/>
      <c r="I4" s="69"/>
      <c r="J4" s="69"/>
    </row>
    <row r="5" spans="2:10" ht="16" customHeight="1" x14ac:dyDescent="0.25">
      <c r="B5" s="124" t="s">
        <v>58</v>
      </c>
      <c r="C5" s="124"/>
      <c r="D5" s="124"/>
      <c r="F5" s="69"/>
      <c r="G5" s="69"/>
      <c r="H5" s="69"/>
      <c r="I5" s="69"/>
      <c r="J5" s="69"/>
    </row>
    <row r="6" spans="2:10" ht="17" customHeight="1" x14ac:dyDescent="0.3">
      <c r="B6" s="70" t="s">
        <v>59</v>
      </c>
      <c r="C6" s="71" t="s">
        <v>60</v>
      </c>
      <c r="D6" s="72" t="s">
        <v>61</v>
      </c>
      <c r="F6" s="69"/>
      <c r="G6" s="69"/>
      <c r="H6" s="69"/>
      <c r="I6" s="69"/>
      <c r="J6" s="69"/>
    </row>
    <row r="7" spans="2:10" ht="17" customHeight="1" x14ac:dyDescent="0.3">
      <c r="B7" s="73" t="s">
        <v>62</v>
      </c>
      <c r="C7" s="74" t="s">
        <v>60</v>
      </c>
      <c r="D7" s="72" t="s">
        <v>61</v>
      </c>
      <c r="F7" s="69"/>
      <c r="G7" s="69"/>
      <c r="H7" s="69"/>
      <c r="I7" s="69"/>
      <c r="J7" s="69"/>
    </row>
    <row r="8" spans="2:10" ht="17" customHeight="1" x14ac:dyDescent="0.3">
      <c r="B8" s="70" t="s">
        <v>63</v>
      </c>
      <c r="C8" s="71" t="s">
        <v>60</v>
      </c>
      <c r="D8" s="72" t="s">
        <v>61</v>
      </c>
      <c r="F8" s="69"/>
      <c r="G8" s="69"/>
      <c r="H8" s="69"/>
      <c r="I8" s="69"/>
      <c r="J8" s="69"/>
    </row>
    <row r="9" spans="2:10" ht="17" customHeight="1" x14ac:dyDescent="0.3">
      <c r="B9" s="75" t="s">
        <v>64</v>
      </c>
      <c r="C9" s="74" t="s">
        <v>60</v>
      </c>
      <c r="D9" s="72" t="s">
        <v>61</v>
      </c>
      <c r="F9" s="69"/>
      <c r="G9" s="69"/>
      <c r="H9" s="69"/>
      <c r="I9" s="69"/>
      <c r="J9" s="69"/>
    </row>
    <row r="10" spans="2:10" ht="16" customHeight="1" x14ac:dyDescent="0.25">
      <c r="B10" s="124" t="s">
        <v>65</v>
      </c>
      <c r="C10" s="125"/>
      <c r="D10" s="125"/>
      <c r="F10" s="69"/>
      <c r="G10" s="69"/>
      <c r="H10" s="69"/>
      <c r="I10" s="69"/>
      <c r="J10" s="69"/>
    </row>
    <row r="11" spans="2:10" ht="17" customHeight="1" x14ac:dyDescent="0.3">
      <c r="B11" s="70" t="s">
        <v>66</v>
      </c>
      <c r="C11" s="76" t="s">
        <v>61</v>
      </c>
      <c r="D11" s="72" t="s">
        <v>61</v>
      </c>
      <c r="F11" s="69"/>
      <c r="G11" s="69"/>
      <c r="H11" s="69"/>
      <c r="I11" s="69"/>
      <c r="J11" s="69"/>
    </row>
    <row r="12" spans="2:10" ht="17" customHeight="1" x14ac:dyDescent="0.3">
      <c r="B12" s="73" t="s">
        <v>67</v>
      </c>
      <c r="C12" s="77" t="s">
        <v>61</v>
      </c>
      <c r="D12" s="72" t="s">
        <v>61</v>
      </c>
      <c r="F12" s="69"/>
      <c r="G12" s="69"/>
      <c r="H12" s="69"/>
      <c r="I12" s="69"/>
      <c r="J12" s="69"/>
    </row>
    <row r="13" spans="2:10" ht="17" customHeight="1" x14ac:dyDescent="0.3">
      <c r="B13" s="78" t="s">
        <v>68</v>
      </c>
      <c r="C13" s="76" t="s">
        <v>61</v>
      </c>
      <c r="D13" s="72" t="s">
        <v>61</v>
      </c>
      <c r="F13" s="69"/>
      <c r="G13" s="69"/>
      <c r="H13" s="69"/>
      <c r="I13" s="69"/>
      <c r="J13" s="69"/>
    </row>
    <row r="14" spans="2:10" ht="16" customHeight="1" x14ac:dyDescent="0.25">
      <c r="B14" s="124" t="s">
        <v>69</v>
      </c>
      <c r="C14" s="126"/>
      <c r="D14" s="126"/>
      <c r="F14" s="69"/>
      <c r="G14" s="69"/>
      <c r="H14" s="69"/>
      <c r="I14" s="69"/>
      <c r="J14" s="69"/>
    </row>
    <row r="15" spans="2:10" ht="17" customHeight="1" x14ac:dyDescent="0.3">
      <c r="B15" s="70" t="s">
        <v>70</v>
      </c>
      <c r="C15" s="76" t="s">
        <v>61</v>
      </c>
      <c r="D15" s="72" t="s">
        <v>61</v>
      </c>
      <c r="F15" s="69"/>
      <c r="G15" s="69"/>
      <c r="H15" s="69"/>
      <c r="I15" s="69"/>
      <c r="J15" s="69"/>
    </row>
    <row r="16" spans="2:10" ht="17" customHeight="1" x14ac:dyDescent="0.3">
      <c r="B16" s="73" t="s">
        <v>71</v>
      </c>
      <c r="C16" s="77" t="s">
        <v>61</v>
      </c>
      <c r="D16" s="72" t="s">
        <v>61</v>
      </c>
      <c r="F16" s="69"/>
      <c r="G16" s="69"/>
      <c r="H16" s="69"/>
      <c r="I16" s="69"/>
      <c r="J16" s="69"/>
    </row>
    <row r="17" spans="2:11" ht="17" customHeight="1" x14ac:dyDescent="0.3">
      <c r="B17" s="70" t="s">
        <v>72</v>
      </c>
      <c r="C17" s="76" t="s">
        <v>61</v>
      </c>
      <c r="D17" s="72" t="s">
        <v>61</v>
      </c>
      <c r="F17" s="69"/>
      <c r="G17" s="69"/>
      <c r="H17" s="69"/>
      <c r="I17" s="69"/>
      <c r="J17" s="69"/>
    </row>
    <row r="18" spans="2:11" ht="17" customHeight="1" x14ac:dyDescent="0.3">
      <c r="B18" s="73" t="s">
        <v>73</v>
      </c>
      <c r="C18" s="74" t="s">
        <v>60</v>
      </c>
      <c r="D18" s="72" t="s">
        <v>61</v>
      </c>
      <c r="F18" s="69"/>
      <c r="G18" s="69"/>
      <c r="H18" s="69"/>
      <c r="I18" s="69"/>
      <c r="J18" s="69"/>
    </row>
    <row r="19" spans="2:11" ht="17" customHeight="1" x14ac:dyDescent="0.3">
      <c r="B19" s="70" t="s">
        <v>74</v>
      </c>
      <c r="C19" s="71" t="s">
        <v>60</v>
      </c>
      <c r="D19" s="72" t="s">
        <v>61</v>
      </c>
      <c r="F19" s="69"/>
      <c r="G19" s="69"/>
      <c r="H19" s="69"/>
      <c r="I19" s="69"/>
      <c r="J19" s="69"/>
    </row>
    <row r="20" spans="2:11" ht="25" customHeight="1" x14ac:dyDescent="0.3">
      <c r="B20" s="66" t="s">
        <v>75</v>
      </c>
      <c r="C20" s="79" t="s">
        <v>76</v>
      </c>
      <c r="D20" s="80" t="s">
        <v>77</v>
      </c>
      <c r="F20" s="69"/>
      <c r="G20" s="69"/>
      <c r="H20" s="69"/>
      <c r="I20" s="69"/>
      <c r="J20" s="69"/>
    </row>
    <row r="21" spans="2:11" x14ac:dyDescent="0.25">
      <c r="F21" s="69"/>
      <c r="G21" s="69"/>
      <c r="H21" s="69"/>
      <c r="I21" s="69"/>
      <c r="J21" s="69"/>
    </row>
    <row r="22" spans="2:11" ht="24" customHeight="1" x14ac:dyDescent="0.25">
      <c r="B22" s="127" t="s">
        <v>78</v>
      </c>
      <c r="C22" s="127"/>
      <c r="D22" s="127"/>
      <c r="F22" s="69"/>
      <c r="G22" s="69"/>
      <c r="H22" s="69"/>
      <c r="I22" s="69"/>
      <c r="J22" s="69"/>
    </row>
    <row r="23" spans="2:11" ht="22" customHeight="1" x14ac:dyDescent="0.25">
      <c r="B23" s="122" t="s">
        <v>79</v>
      </c>
      <c r="C23" s="122"/>
      <c r="D23" s="122"/>
      <c r="F23" s="69"/>
      <c r="G23" s="69"/>
      <c r="H23" s="69"/>
      <c r="I23" s="69"/>
      <c r="J23" s="69"/>
    </row>
    <row r="24" spans="2:11" ht="21" customHeight="1" x14ac:dyDescent="0.25"/>
    <row r="25" spans="2:11" ht="2" customHeight="1" x14ac:dyDescent="0.25"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2:11" ht="21" customHeight="1" x14ac:dyDescent="0.25"/>
    <row r="27" spans="2:11" ht="41" customHeight="1" x14ac:dyDescent="0.25">
      <c r="B27" s="135" t="s">
        <v>80</v>
      </c>
      <c r="C27" s="136"/>
      <c r="D27" s="137"/>
      <c r="F27" s="69"/>
      <c r="G27" s="69"/>
      <c r="H27" s="69"/>
      <c r="I27" s="69"/>
      <c r="J27" s="69"/>
    </row>
    <row r="28" spans="2:11" ht="20" customHeight="1" x14ac:dyDescent="0.3">
      <c r="B28" s="138" t="s">
        <v>81</v>
      </c>
      <c r="C28" s="139"/>
      <c r="D28" s="140"/>
      <c r="F28" s="69"/>
      <c r="G28" s="69"/>
      <c r="H28" s="69"/>
      <c r="I28" s="69"/>
      <c r="J28" s="69"/>
    </row>
    <row r="29" spans="2:11" ht="33.5" customHeight="1" x14ac:dyDescent="0.25">
      <c r="B29" s="141" t="s">
        <v>82</v>
      </c>
      <c r="C29" s="142"/>
      <c r="D29" s="143"/>
      <c r="F29" s="69"/>
      <c r="G29" s="69"/>
      <c r="H29" s="69"/>
      <c r="I29" s="69"/>
      <c r="J29" s="69"/>
    </row>
    <row r="30" spans="2:11" ht="20" customHeight="1" x14ac:dyDescent="0.3">
      <c r="B30" s="144" t="s">
        <v>83</v>
      </c>
      <c r="C30" s="145"/>
      <c r="D30" s="146"/>
      <c r="F30" s="69"/>
      <c r="G30" s="69"/>
      <c r="H30" s="69"/>
      <c r="I30" s="69"/>
      <c r="J30" s="69"/>
    </row>
    <row r="31" spans="2:11" ht="20" customHeight="1" x14ac:dyDescent="0.25">
      <c r="B31" s="147" t="s">
        <v>103</v>
      </c>
      <c r="C31" s="148"/>
      <c r="D31" s="149"/>
      <c r="F31" s="69"/>
      <c r="G31" s="69"/>
      <c r="H31" s="69"/>
      <c r="I31" s="69"/>
      <c r="J31" s="69"/>
    </row>
    <row r="32" spans="2:11" ht="20" customHeight="1" x14ac:dyDescent="0.25">
      <c r="B32" s="150" t="s">
        <v>84</v>
      </c>
      <c r="C32" s="151"/>
      <c r="D32" s="152"/>
      <c r="F32" s="69"/>
      <c r="G32" s="69"/>
      <c r="H32" s="69"/>
      <c r="I32" s="69"/>
      <c r="J32" s="69"/>
    </row>
    <row r="33" spans="2:10" ht="12.5" customHeight="1" x14ac:dyDescent="0.25">
      <c r="B33" s="128" t="s">
        <v>104</v>
      </c>
      <c r="C33" s="129"/>
      <c r="D33" s="130"/>
      <c r="F33" s="69"/>
      <c r="G33" s="69"/>
      <c r="H33" s="69"/>
      <c r="I33" s="69"/>
      <c r="J33" s="69"/>
    </row>
    <row r="34" spans="2:10" ht="29.5" customHeight="1" x14ac:dyDescent="0.25">
      <c r="B34" s="131"/>
      <c r="C34" s="132"/>
      <c r="D34" s="133"/>
      <c r="F34" s="69"/>
      <c r="G34" s="69"/>
      <c r="H34" s="69"/>
      <c r="I34" s="69"/>
      <c r="J34" s="69"/>
    </row>
    <row r="35" spans="2:10" x14ac:dyDescent="0.25"/>
    <row r="36" spans="2:10" ht="2" customHeight="1" x14ac:dyDescent="0.25">
      <c r="B36" s="81"/>
      <c r="C36" s="81"/>
      <c r="D36" s="81"/>
      <c r="E36" s="81"/>
      <c r="F36" s="81"/>
      <c r="G36" s="81"/>
      <c r="H36" s="81"/>
      <c r="I36" s="81"/>
      <c r="J36" s="81"/>
    </row>
    <row r="37" spans="2:10" x14ac:dyDescent="0.25"/>
    <row r="38" spans="2:10" x14ac:dyDescent="0.25">
      <c r="B38" s="134" t="s">
        <v>85</v>
      </c>
      <c r="C38" s="134"/>
      <c r="D38" s="134"/>
      <c r="E38" s="134"/>
      <c r="F38" s="134"/>
      <c r="G38" s="134"/>
      <c r="H38" s="134"/>
      <c r="I38" s="134"/>
      <c r="J38" s="134"/>
    </row>
    <row r="39" spans="2:10" x14ac:dyDescent="0.25">
      <c r="B39" s="134"/>
      <c r="C39" s="134"/>
      <c r="D39" s="134"/>
      <c r="E39" s="134"/>
      <c r="F39" s="134"/>
      <c r="G39" s="134"/>
      <c r="H39" s="134"/>
      <c r="I39" s="134"/>
      <c r="J39" s="134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HdKGTxkQXxslO6lbE5hTcb7PfrOQs2vu/8wAzMwj1Tdm9dw7BmEl2pwg7H7ODVWqvjlunty6h+ewT0dhlfUEXw==" saltValue="nMq7ZsU2UmBDJ8lwHvKk6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F59A5410-E497-4642-BCCC-48C3F14B3DD1}"/>
    <hyperlink ref="B33" r:id="rId2" xr:uid="{E360310E-9054-44B5-B0F9-1A96CE1AF846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69D67-B98D-4A52-AC11-4D9259BFE3D3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82" hidden="1" customWidth="1"/>
    <col min="2" max="14" width="9.1796875" style="82" customWidth="1"/>
    <col min="15" max="15" width="2.6328125" style="82" hidden="1" customWidth="1"/>
    <col min="16" max="16384" width="5" style="82" hidden="1"/>
  </cols>
  <sheetData>
    <row r="1" spans="2:14" ht="14" hidden="1" x14ac:dyDescent="0.3"/>
    <row r="2" spans="2:14" ht="50.15" customHeight="1" x14ac:dyDescent="0.6">
      <c r="B2" s="83"/>
      <c r="C2" s="154" t="s">
        <v>86</v>
      </c>
      <c r="D2" s="154"/>
      <c r="E2" s="154"/>
      <c r="F2" s="154"/>
      <c r="G2" s="154"/>
      <c r="H2" s="154"/>
      <c r="I2" s="154"/>
      <c r="J2" s="155"/>
      <c r="K2" s="155"/>
      <c r="L2" s="155"/>
      <c r="M2" s="155"/>
      <c r="N2" s="155"/>
    </row>
    <row r="3" spans="2:14" ht="7.5" hidden="1" customHeight="1" x14ac:dyDescent="0.3"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2:14" ht="7.5" hidden="1" customHeight="1" x14ac:dyDescent="0.3"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2:14" ht="14" x14ac:dyDescent="0.3"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spans="2:14" ht="26" x14ac:dyDescent="0.35">
      <c r="B6" s="86">
        <v>4</v>
      </c>
      <c r="C6" s="87" t="s">
        <v>87</v>
      </c>
      <c r="D6" s="88"/>
      <c r="E6" s="88"/>
      <c r="F6" s="88"/>
      <c r="G6" s="88"/>
      <c r="H6" s="89"/>
      <c r="I6" s="88"/>
      <c r="J6" s="89"/>
      <c r="K6" s="89"/>
      <c r="L6" s="89"/>
      <c r="M6" s="89"/>
      <c r="N6" s="85"/>
    </row>
    <row r="7" spans="2:14" ht="15.75" customHeight="1" x14ac:dyDescent="0.3">
      <c r="B7" s="90"/>
      <c r="C7" s="156" t="s">
        <v>88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85"/>
    </row>
    <row r="8" spans="2:14" ht="3.75" customHeight="1" x14ac:dyDescent="0.35">
      <c r="B8" s="90"/>
      <c r="C8" s="91"/>
      <c r="D8" s="88"/>
      <c r="E8" s="88"/>
      <c r="F8" s="88"/>
      <c r="G8" s="88"/>
      <c r="H8" s="89"/>
      <c r="I8" s="88"/>
      <c r="J8" s="89"/>
      <c r="K8" s="89"/>
      <c r="L8" s="89"/>
      <c r="M8" s="89"/>
      <c r="N8" s="85"/>
    </row>
    <row r="9" spans="2:14" ht="6" customHeight="1" x14ac:dyDescent="0.3">
      <c r="B9" s="92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85"/>
    </row>
    <row r="10" spans="2:14" ht="24.75" customHeight="1" x14ac:dyDescent="0.3">
      <c r="B10" s="92">
        <v>4</v>
      </c>
      <c r="C10" s="158" t="s">
        <v>89</v>
      </c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85"/>
    </row>
    <row r="11" spans="2:14" ht="9.75" hidden="1" customHeight="1" x14ac:dyDescent="0.35">
      <c r="B11" s="85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5"/>
    </row>
    <row r="12" spans="2:14" ht="9.75" hidden="1" customHeight="1" x14ac:dyDescent="0.35">
      <c r="B12" s="85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5"/>
    </row>
    <row r="13" spans="2:14" ht="9.75" customHeight="1" x14ac:dyDescent="0.35">
      <c r="B13" s="85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5"/>
    </row>
    <row r="14" spans="2:14" ht="24.75" customHeight="1" x14ac:dyDescent="0.35">
      <c r="B14" s="86">
        <v>4</v>
      </c>
      <c r="C14" s="93" t="s">
        <v>90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5"/>
    </row>
    <row r="15" spans="2:14" ht="24.75" customHeight="1" x14ac:dyDescent="0.35">
      <c r="B15" s="85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5"/>
    </row>
    <row r="16" spans="2:14" ht="24.75" customHeight="1" x14ac:dyDescent="0.3">
      <c r="B16" s="92">
        <v>4</v>
      </c>
      <c r="C16" s="153" t="s">
        <v>91</v>
      </c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85"/>
    </row>
    <row r="17" spans="2:14" ht="24.75" customHeight="1" x14ac:dyDescent="0.3">
      <c r="B17" s="92">
        <v>4</v>
      </c>
      <c r="C17" s="153" t="s">
        <v>92</v>
      </c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85"/>
    </row>
    <row r="18" spans="2:14" ht="24.75" customHeight="1" x14ac:dyDescent="0.3">
      <c r="B18" s="92">
        <v>4</v>
      </c>
      <c r="C18" s="153" t="s">
        <v>93</v>
      </c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85"/>
    </row>
    <row r="19" spans="2:14" ht="14.5" x14ac:dyDescent="0.35">
      <c r="B19" s="85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5"/>
    </row>
    <row r="20" spans="2:14" ht="24.75" customHeight="1" x14ac:dyDescent="0.35">
      <c r="B20" s="86">
        <v>4</v>
      </c>
      <c r="C20" s="93" t="s">
        <v>94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5"/>
    </row>
    <row r="21" spans="2:14" ht="14.5" x14ac:dyDescent="0.35">
      <c r="B21" s="85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5"/>
    </row>
    <row r="22" spans="2:14" ht="38.5" customHeight="1" x14ac:dyDescent="0.3">
      <c r="B22" s="92">
        <v>4</v>
      </c>
      <c r="C22" s="153" t="s">
        <v>95</v>
      </c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85"/>
    </row>
    <row r="23" spans="2:14" ht="38.25" customHeight="1" x14ac:dyDescent="0.3">
      <c r="B23" s="92">
        <v>4</v>
      </c>
      <c r="C23" s="153" t="s">
        <v>96</v>
      </c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85"/>
    </row>
    <row r="24" spans="2:14" ht="33.75" customHeight="1" x14ac:dyDescent="0.3">
      <c r="B24" s="92">
        <v>4</v>
      </c>
      <c r="C24" s="153" t="s">
        <v>97</v>
      </c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85"/>
    </row>
    <row r="25" spans="2:14" ht="33.75" customHeight="1" x14ac:dyDescent="0.3">
      <c r="B25" s="92">
        <v>4</v>
      </c>
      <c r="C25" s="153" t="s">
        <v>98</v>
      </c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85"/>
    </row>
    <row r="26" spans="2:14" ht="33.75" customHeight="1" x14ac:dyDescent="0.3">
      <c r="B26" s="92">
        <v>4</v>
      </c>
      <c r="C26" s="153" t="s">
        <v>99</v>
      </c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85"/>
    </row>
    <row r="27" spans="2:14" ht="14.5" x14ac:dyDescent="0.35">
      <c r="B27" s="94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5"/>
    </row>
    <row r="28" spans="2:14" ht="30" customHeight="1" x14ac:dyDescent="0.3">
      <c r="B28" s="95">
        <v>4</v>
      </c>
      <c r="C28" s="159" t="s">
        <v>100</v>
      </c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85"/>
    </row>
    <row r="29" spans="2:14" ht="52.5" customHeight="1" x14ac:dyDescent="0.3">
      <c r="B29" s="96">
        <v>4</v>
      </c>
      <c r="C29" s="161" t="s">
        <v>101</v>
      </c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85"/>
    </row>
    <row r="30" spans="2:14" ht="30" customHeight="1" x14ac:dyDescent="0.3">
      <c r="B30" s="96">
        <v>4</v>
      </c>
      <c r="C30" s="162" t="s">
        <v>102</v>
      </c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85"/>
    </row>
    <row r="31" spans="2:14" ht="14" x14ac:dyDescent="0.3"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</row>
    <row r="32" spans="2:14" ht="14" x14ac:dyDescent="0.3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</row>
    <row r="33" spans="2:14" ht="14" x14ac:dyDescent="0.3"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</row>
    <row r="34" spans="2:14" ht="14" x14ac:dyDescent="0.3"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</row>
    <row r="35" spans="2:14" ht="14" x14ac:dyDescent="0.3"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</row>
    <row r="36" spans="2:14" ht="14" x14ac:dyDescent="0.3"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</row>
    <row r="37" spans="2:14" ht="14" customHeight="1" x14ac:dyDescent="0.3"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</row>
    <row r="38" spans="2:14" ht="14" customHeight="1" x14ac:dyDescent="0.3"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</row>
    <row r="39" spans="2:14" ht="14" customHeight="1" x14ac:dyDescent="0.3"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2:14" ht="14" customHeight="1" x14ac:dyDescent="0.3"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 &amp; Expense Dashboard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2026-07-19T07:02:17Z</dcterms:created>
  <dcterms:modified xsi:type="dcterms:W3CDTF">2026-07-22T17:26:31Z</dcterms:modified>
</cp:coreProperties>
</file>