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4424D498-279D-4987-9EBD-48E5156CFC9B}" xr6:coauthVersionLast="47" xr6:coauthVersionMax="47" xr10:uidLastSave="{00000000-0000-0000-0000-000000000000}"/>
  <bookViews>
    <workbookView xWindow="-110" yWindow="-110" windowWidth="38620" windowHeight="21100" xr2:uid="{3D3818DE-FC0A-4383-81B0-7F9C052FBEB5}"/>
  </bookViews>
  <sheets>
    <sheet name="FIRE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  <c r="C30" i="1"/>
  <c r="D30" i="1" s="1"/>
  <c r="C24" i="1"/>
  <c r="D32" i="1" s="1"/>
  <c r="C20" i="1"/>
  <c r="C22" i="1" s="1"/>
  <c r="C17" i="1"/>
  <c r="C16" i="1"/>
  <c r="C15" i="1"/>
  <c r="C14" i="1"/>
  <c r="D10" i="1"/>
  <c r="B10" i="1"/>
  <c r="C26" i="1" l="1"/>
  <c r="E10" i="1" s="1"/>
  <c r="C31" i="1"/>
  <c r="D31" i="1" s="1"/>
  <c r="C10" i="1"/>
</calcChain>
</file>

<file path=xl/sharedStrings.xml><?xml version="1.0" encoding="utf-8"?>
<sst xmlns="http://schemas.openxmlformats.org/spreadsheetml/2006/main" count="118" uniqueCount="96">
  <si>
    <t>FIRE BUDGET (FINANCIAL INDEPENDENCE)</t>
  </si>
  <si>
    <t>Maximize your savings rate, hit your FIRE number (25× annual spending), and count down the years to financial independence.</t>
  </si>
  <si>
    <t>ANNUAL INCOME</t>
  </si>
  <si>
    <t>ANNUAL EXPENSES</t>
  </si>
  <si>
    <t>SAVINGS RATE</t>
  </si>
  <si>
    <t>FIRE NUMBER</t>
  </si>
  <si>
    <t>PORTFOLIO</t>
  </si>
  <si>
    <t>YEARS TO FI</t>
  </si>
  <si>
    <t>of take-home saved</t>
  </si>
  <si>
    <t>25 × annual spending</t>
  </si>
  <si>
    <t>invested so far</t>
  </si>
  <si>
    <t>at current pace</t>
  </si>
  <si>
    <t>INCOME &amp; SAVINGS</t>
  </si>
  <si>
    <t>Annual Income</t>
  </si>
  <si>
    <t>Annual Expenses</t>
  </si>
  <si>
    <t>Annual Savings</t>
  </si>
  <si>
    <t>Savings Rate</t>
  </si>
  <si>
    <t>🔥 THE FIRE ENGINE</t>
  </si>
  <si>
    <t>Annual Spending in Retirement</t>
  </si>
  <si>
    <t>Safe Withdrawal Rate</t>
  </si>
  <si>
    <t>FIRE Number (target)</t>
  </si>
  <si>
    <t>Current Portfolio</t>
  </si>
  <si>
    <t>Annual Contribution</t>
  </si>
  <si>
    <t>Expected Return</t>
  </si>
  <si>
    <t>Years to Financial Independence</t>
  </si>
  <si>
    <t>🔥 FIRE MILESTONES</t>
  </si>
  <si>
    <t>LEVEL</t>
  </si>
  <si>
    <t>TARGET</t>
  </si>
  <si>
    <t>YEARS AWAY</t>
  </si>
  <si>
    <t>Lean FIRE (25× $30k)</t>
  </si>
  <si>
    <t>Standard FIRE (25× $40k)</t>
  </si>
  <si>
    <t>Fat FIRE (25× $60k)</t>
  </si>
  <si>
    <t>Coast FIRE: once invested enough that growth alone reaches your number by 65, you can stop contributing.</t>
  </si>
  <si>
    <t>Free FIRE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</si>
  <si>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</si>
  <si>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</si>
  <si>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</si>
  <si>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</si>
  <si>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 &amp; Savings, 🔥 The Fire Engine, 🔥 Fire Milestones, Level.</t>
  </si>
  <si>
    <t>4. The totals and KPI cards update automatically as you type.</t>
  </si>
  <si>
    <t>5. Review Years to FI — raise your savings rate to pull it closer.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</si>
  <si>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</si>
  <si>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</si>
  <si>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</si>
  <si>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</si>
  <si>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FIRE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</si>
  <si>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</si>
  <si>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</si>
  <si>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</si>
  <si>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</si>
  <si>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</si>
  <si>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</si>
  <si>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</si>
  <si>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FI progress chart</t>
  </si>
  <si>
    <t>Countdown to FI</t>
  </si>
  <si>
    <t>Coast-FIRE check</t>
  </si>
  <si>
    <t>INSIGHTS</t>
  </si>
  <si>
    <t>Progress to FIRE number</t>
  </si>
  <si>
    <t>Years-to-FI projection</t>
  </si>
  <si>
    <t>KPI summary cards</t>
  </si>
  <si>
    <t>PLAN &amp; CUSTOMISE</t>
  </si>
  <si>
    <t>Savings-rate planning</t>
  </si>
  <si>
    <t>Investment contributions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</si>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</sst>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"/>
    <numFmt numFmtId="165" formatCode="0.0%"/>
    <numFmt numFmtId="166" formatCode="&quot;$&quot;#,##0;\(&quot;$&quot;#,##0\);&quot;-&quot;"/>
    <numFmt numFmtId="167" formatCode="0.0"/>
    <numFmt numFmtId="168" formatCode="0.0&quot; yrs&quot;"/>
  </numFmts>
  <fonts count="52" x14ac:knownFonts="1">
    <font>
      <sz val="10"/>
      <color rgb="FF000000"/>
      <name val="Arial"/>
      <family val="2"/>
      <scheme val="minor"/>
    </font>
    <font>
      <b/>
      <sz val="17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b/>
      <sz val="10"/>
      <color rgb="FF000000"/>
      <name val="Bahnschrift"/>
      <family val="2"/>
    </font>
    <font>
      <sz val="10"/>
      <color rgb="FF2E6B5E"/>
      <name val="Josefin Sans"/>
    </font>
    <font>
      <b/>
      <sz val="10"/>
      <color rgb="FF2E6B5E"/>
      <name val="Josefin Sans"/>
    </font>
    <font>
      <sz val="10"/>
      <color rgb="FF0000FF"/>
      <name val="Josefin Sans"/>
    </font>
    <font>
      <b/>
      <sz val="11"/>
      <color rgb="FF000000"/>
      <name val="Bahnschrift"/>
      <family val="2"/>
    </font>
    <font>
      <b/>
      <sz val="11"/>
      <color rgb="FF2E6B5E"/>
      <name val="Bahnschrift"/>
      <family val="2"/>
    </font>
    <font>
      <b/>
      <sz val="9"/>
      <color rgb="FF3D405B"/>
      <name val="Josefin Sans"/>
    </font>
    <font>
      <i/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9">
    <fill>
      <patternFill patternType="none"/>
    </fill>
    <fill>
      <patternFill patternType="gray125"/>
    </fill>
    <fill>
      <patternFill patternType="solid">
        <fgColor rgb="FFD6DEE0"/>
        <bgColor indexed="64"/>
      </patternFill>
    </fill>
    <fill>
      <patternFill patternType="solid">
        <fgColor rgb="FFE6EDEE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E6B5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4EEEB"/>
        <bgColor indexed="64"/>
      </patternFill>
    </fill>
    <fill>
      <patternFill patternType="solid">
        <fgColor rgb="FF5A7CA5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4" fillId="0" borderId="0"/>
  </cellStyleXfs>
  <cellXfs count="132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7" borderId="2" xfId="0" applyFont="1" applyFill="1" applyBorder="1" applyAlignment="1" applyProtection="1">
      <alignment horizontal="center"/>
      <protection hidden="1"/>
    </xf>
    <xf numFmtId="165" fontId="7" fillId="8" borderId="3" xfId="0" applyNumberFormat="1" applyFont="1" applyFill="1" applyBorder="1" applyAlignment="1" applyProtection="1">
      <alignment horizontal="center"/>
      <protection hidden="1"/>
    </xf>
    <xf numFmtId="166" fontId="7" fillId="8" borderId="3" xfId="0" applyNumberFormat="1" applyFont="1" applyFill="1" applyBorder="1" applyAlignment="1" applyProtection="1">
      <alignment horizontal="center"/>
      <protection hidden="1"/>
    </xf>
    <xf numFmtId="167" fontId="7" fillId="8" borderId="4" xfId="0" applyNumberFormat="1" applyFont="1" applyFill="1" applyBorder="1" applyAlignment="1" applyProtection="1">
      <alignment horizontal="center"/>
      <protection hidden="1"/>
    </xf>
    <xf numFmtId="0" fontId="8" fillId="8" borderId="5" xfId="0" applyFont="1" applyFill="1" applyBorder="1" applyAlignment="1" applyProtection="1">
      <alignment horizontal="center"/>
      <protection hidden="1"/>
    </xf>
    <xf numFmtId="0" fontId="8" fillId="8" borderId="6" xfId="0" applyFont="1" applyFill="1" applyBorder="1" applyAlignment="1" applyProtection="1">
      <alignment horizontal="center"/>
      <protection hidden="1"/>
    </xf>
    <xf numFmtId="0" fontId="10" fillId="0" borderId="7" xfId="0" applyFont="1" applyBorder="1" applyAlignment="1" applyProtection="1">
      <alignment horizontal="left"/>
      <protection locked="0"/>
    </xf>
    <xf numFmtId="164" fontId="11" fillId="10" borderId="7" xfId="0" applyNumberFormat="1" applyFont="1" applyFill="1" applyBorder="1" applyAlignment="1" applyProtection="1">
      <alignment horizontal="center"/>
      <protection hidden="1"/>
    </xf>
    <xf numFmtId="0" fontId="12" fillId="11" borderId="7" xfId="0" applyFont="1" applyFill="1" applyBorder="1" applyAlignment="1" applyProtection="1">
      <alignment horizontal="left"/>
      <protection locked="0"/>
    </xf>
    <xf numFmtId="165" fontId="13" fillId="11" borderId="7" xfId="0" applyNumberFormat="1" applyFont="1" applyFill="1" applyBorder="1" applyAlignment="1" applyProtection="1">
      <alignment horizontal="center"/>
      <protection hidden="1"/>
    </xf>
    <xf numFmtId="164" fontId="2" fillId="10" borderId="7" xfId="0" applyNumberFormat="1" applyFont="1" applyFill="1" applyBorder="1" applyAlignment="1" applyProtection="1">
      <alignment horizontal="center"/>
      <protection hidden="1"/>
    </xf>
    <xf numFmtId="165" fontId="14" fillId="0" borderId="7" xfId="0" applyNumberFormat="1" applyFont="1" applyBorder="1" applyAlignment="1" applyProtection="1">
      <alignment horizontal="center"/>
      <protection locked="0"/>
    </xf>
    <xf numFmtId="164" fontId="15" fillId="10" borderId="7" xfId="0" applyNumberFormat="1" applyFont="1" applyFill="1" applyBorder="1" applyAlignment="1" applyProtection="1">
      <alignment horizontal="center"/>
      <protection hidden="1"/>
    </xf>
    <xf numFmtId="164" fontId="14" fillId="0" borderId="7" xfId="0" applyNumberFormat="1" applyFont="1" applyBorder="1" applyAlignment="1" applyProtection="1">
      <alignment horizontal="center"/>
      <protection locked="0"/>
    </xf>
    <xf numFmtId="167" fontId="16" fillId="10" borderId="7" xfId="0" applyNumberFormat="1" applyFont="1" applyFill="1" applyBorder="1" applyAlignment="1" applyProtection="1">
      <alignment horizontal="center"/>
      <protection hidden="1"/>
    </xf>
    <xf numFmtId="0" fontId="17" fillId="11" borderId="7" xfId="0" applyFont="1" applyFill="1" applyBorder="1" applyAlignment="1" applyProtection="1">
      <alignment horizontal="left"/>
      <protection hidden="1"/>
    </xf>
    <xf numFmtId="0" fontId="17" fillId="11" borderId="7" xfId="0" applyFont="1" applyFill="1" applyBorder="1" applyAlignment="1" applyProtection="1">
      <alignment horizontal="center"/>
      <protection hidden="1"/>
    </xf>
    <xf numFmtId="0" fontId="19" fillId="13" borderId="0" xfId="0" applyFont="1" applyFill="1" applyAlignment="1" applyProtection="1">
      <alignment horizontal="left" indent="1"/>
      <protection hidden="1"/>
    </xf>
    <xf numFmtId="0" fontId="0" fillId="13" borderId="0" xfId="0" applyFill="1" applyAlignment="1" applyProtection="1">
      <alignment horizontal="left" indent="1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3" fillId="0" borderId="12" xfId="0" applyFont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3" xfId="0" applyFont="1" applyBorder="1" applyAlignment="1" applyProtection="1">
      <alignment horizontal="left" vertical="center" wrapText="1" indent="1"/>
      <protection hidden="1"/>
    </xf>
    <xf numFmtId="0" fontId="25" fillId="15" borderId="7" xfId="0" applyFont="1" applyFill="1" applyBorder="1" applyAlignment="1">
      <alignment horizontal="left"/>
    </xf>
    <xf numFmtId="0" fontId="25" fillId="15" borderId="7" xfId="0" applyFont="1" applyFill="1" applyBorder="1" applyAlignment="1">
      <alignment horizontal="center"/>
    </xf>
    <xf numFmtId="0" fontId="26" fillId="16" borderId="7" xfId="0" applyFont="1" applyFill="1" applyBorder="1" applyAlignment="1">
      <alignment horizontal="center"/>
    </xf>
    <xf numFmtId="0" fontId="0" fillId="8" borderId="0" xfId="0" applyFill="1"/>
    <xf numFmtId="0" fontId="28" fillId="18" borderId="7" xfId="0" applyFont="1" applyFill="1" applyBorder="1" applyAlignment="1">
      <alignment horizontal="left" indent="1"/>
    </xf>
    <xf numFmtId="0" fontId="29" fillId="18" borderId="7" xfId="0" applyFont="1" applyFill="1" applyBorder="1" applyAlignment="1">
      <alignment horizontal="center"/>
    </xf>
    <xf numFmtId="0" fontId="30" fillId="19" borderId="7" xfId="0" applyFont="1" applyFill="1" applyBorder="1" applyAlignment="1">
      <alignment horizontal="center"/>
    </xf>
    <xf numFmtId="0" fontId="28" fillId="20" borderId="7" xfId="0" applyFont="1" applyFill="1" applyBorder="1" applyAlignment="1">
      <alignment horizontal="left" indent="1"/>
    </xf>
    <xf numFmtId="0" fontId="29" fillId="20" borderId="7" xfId="0" applyFont="1" applyFill="1" applyBorder="1" applyAlignment="1">
      <alignment horizontal="center"/>
    </xf>
    <xf numFmtId="0" fontId="28" fillId="20" borderId="7" xfId="0" applyFont="1" applyFill="1" applyBorder="1" applyAlignment="1">
      <alignment horizontal="left" vertical="center" indent="1"/>
    </xf>
    <xf numFmtId="0" fontId="28" fillId="18" borderId="7" xfId="0" applyFont="1" applyFill="1" applyBorder="1" applyAlignment="1">
      <alignment horizontal="left" vertical="center" indent="1"/>
    </xf>
    <xf numFmtId="0" fontId="32" fillId="18" borderId="7" xfId="0" applyFont="1" applyFill="1" applyBorder="1" applyAlignment="1">
      <alignment horizontal="center"/>
    </xf>
    <xf numFmtId="0" fontId="32" fillId="20" borderId="7" xfId="0" applyFont="1" applyFill="1" applyBorder="1" applyAlignment="1">
      <alignment horizontal="center"/>
    </xf>
    <xf numFmtId="49" fontId="25" fillId="15" borderId="7" xfId="0" applyNumberFormat="1" applyFont="1" applyFill="1" applyBorder="1" applyAlignment="1">
      <alignment horizontal="center"/>
    </xf>
    <xf numFmtId="49" fontId="26" fillId="16" borderId="7" xfId="0" applyNumberFormat="1" applyFont="1" applyFill="1" applyBorder="1" applyAlignment="1">
      <alignment horizontal="center"/>
    </xf>
    <xf numFmtId="0" fontId="0" fillId="13" borderId="0" xfId="0" applyFill="1"/>
    <xf numFmtId="0" fontId="34" fillId="0" borderId="0" xfId="2"/>
    <xf numFmtId="0" fontId="41" fillId="23" borderId="0" xfId="2" applyFont="1" applyFill="1" applyAlignment="1">
      <alignment vertical="center"/>
    </xf>
    <xf numFmtId="0" fontId="34" fillId="25" borderId="0" xfId="2" applyFill="1"/>
    <xf numFmtId="0" fontId="34" fillId="26" borderId="0" xfId="2" applyFill="1"/>
    <xf numFmtId="0" fontId="42" fillId="26" borderId="0" xfId="2" applyFont="1" applyFill="1" applyAlignment="1">
      <alignment horizontal="right" vertical="center"/>
    </xf>
    <xf numFmtId="0" fontId="43" fillId="26" borderId="0" xfId="2" applyFont="1" applyFill="1" applyAlignment="1">
      <alignment vertical="center"/>
    </xf>
    <xf numFmtId="0" fontId="44" fillId="26" borderId="0" xfId="2" applyFont="1" applyFill="1" applyAlignment="1">
      <alignment vertical="center"/>
    </xf>
    <xf numFmtId="0" fontId="44" fillId="26" borderId="0" xfId="2" applyFont="1" applyFill="1"/>
    <xf numFmtId="0" fontId="45" fillId="26" borderId="0" xfId="2" applyFont="1" applyFill="1" applyAlignment="1">
      <alignment horizontal="right" vertical="center"/>
    </xf>
    <xf numFmtId="0" fontId="46" fillId="26" borderId="0" xfId="2" applyFont="1" applyFill="1" applyAlignment="1">
      <alignment vertical="center"/>
    </xf>
    <xf numFmtId="0" fontId="47" fillId="26" borderId="0" xfId="2" applyFont="1" applyFill="1" applyAlignment="1">
      <alignment vertical="top"/>
    </xf>
    <xf numFmtId="0" fontId="48" fillId="26" borderId="0" xfId="2" applyFont="1" applyFill="1" applyAlignment="1">
      <alignment vertical="center"/>
    </xf>
    <xf numFmtId="0" fontId="34" fillId="26" borderId="0" xfId="2" applyFill="1" applyAlignment="1">
      <alignment horizontal="right"/>
    </xf>
    <xf numFmtId="0" fontId="42" fillId="27" borderId="0" xfId="2" applyFont="1" applyFill="1" applyAlignment="1">
      <alignment horizontal="right" vertical="center"/>
    </xf>
    <xf numFmtId="0" fontId="50" fillId="27" borderId="0" xfId="2" applyFont="1" applyFill="1" applyAlignment="1">
      <alignment vertical="center"/>
    </xf>
    <xf numFmtId="0" fontId="34" fillId="28" borderId="0" xfId="2" applyFill="1"/>
    <xf numFmtId="168" fontId="13" fillId="10" borderId="7" xfId="0" applyNumberFormat="1" applyFont="1" applyFill="1" applyBorder="1" applyAlignment="1" applyProtection="1">
      <alignment horizontal="center"/>
      <protection hidden="1"/>
    </xf>
    <xf numFmtId="168" fontId="13" fillId="0" borderId="7" xfId="0" applyNumberFormat="1" applyFont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9" fillId="9" borderId="0" xfId="0" applyFont="1" applyFill="1" applyAlignment="1" applyProtection="1">
      <alignment horizontal="left"/>
      <protection hidden="1"/>
    </xf>
    <xf numFmtId="0" fontId="9" fillId="12" borderId="0" xfId="0" applyFont="1" applyFill="1" applyAlignment="1" applyProtection="1">
      <alignment horizontal="left"/>
      <protection hidden="1"/>
    </xf>
    <xf numFmtId="0" fontId="17" fillId="11" borderId="7" xfId="0" applyFont="1" applyFill="1" applyBorder="1" applyAlignment="1" applyProtection="1">
      <alignment horizontal="center"/>
      <protection hidden="1"/>
    </xf>
    <xf numFmtId="0" fontId="23" fillId="0" borderId="14" xfId="0" applyFont="1" applyBorder="1" applyAlignment="1" applyProtection="1">
      <alignment horizontal="left" vertical="center" wrapText="1" indent="1"/>
      <protection hidden="1"/>
    </xf>
    <xf numFmtId="0" fontId="23" fillId="0" borderId="15" xfId="0" applyFont="1" applyBorder="1" applyAlignment="1" applyProtection="1">
      <alignment horizontal="left" vertical="center" wrapText="1" indent="1"/>
      <protection hidden="1"/>
    </xf>
    <xf numFmtId="0" fontId="23" fillId="0" borderId="16" xfId="0" applyFont="1" applyBorder="1" applyAlignment="1" applyProtection="1">
      <alignment horizontal="left" vertical="center" wrapText="1" indent="1"/>
      <protection hidden="1"/>
    </xf>
    <xf numFmtId="0" fontId="18" fillId="0" borderId="8" xfId="0" applyFont="1" applyBorder="1" applyAlignment="1" applyProtection="1">
      <alignment horizontal="left" wrapText="1"/>
      <protection hidden="1"/>
    </xf>
    <xf numFmtId="0" fontId="18" fillId="0" borderId="8" xfId="0" applyFont="1" applyBorder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21" fillId="13" borderId="0" xfId="1" applyFont="1" applyFill="1" applyAlignment="1" applyProtection="1">
      <alignment horizontal="left" vertical="center" indent="1"/>
      <protection hidden="1"/>
    </xf>
    <xf numFmtId="0" fontId="22" fillId="13" borderId="0" xfId="0" applyFont="1" applyFill="1" applyAlignment="1" applyProtection="1">
      <alignment horizontal="left" vertical="top" indent="1"/>
      <protection hidden="1"/>
    </xf>
    <xf numFmtId="0" fontId="9" fillId="4" borderId="9" xfId="0" applyFont="1" applyFill="1" applyBorder="1" applyAlignment="1" applyProtection="1">
      <alignment horizontal="left" vertical="center" indent="1"/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3" fillId="0" borderId="12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4" fillId="14" borderId="12" xfId="0" applyFont="1" applyFill="1" applyBorder="1" applyAlignment="1" applyProtection="1">
      <alignment horizontal="left" vertical="center" wrapText="1" indent="1"/>
      <protection hidden="1"/>
    </xf>
    <xf numFmtId="0" fontId="23" fillId="0" borderId="0" xfId="0" applyFont="1" applyAlignment="1" applyProtection="1">
      <alignment horizontal="left" vertical="center" wrapText="1" indent="1"/>
      <protection hidden="1"/>
    </xf>
    <xf numFmtId="0" fontId="23" fillId="0" borderId="13" xfId="0" applyFont="1" applyBorder="1" applyAlignment="1" applyProtection="1">
      <alignment horizontal="left" vertical="center" wrapText="1" indent="1"/>
      <protection hidden="1"/>
    </xf>
    <xf numFmtId="0" fontId="35" fillId="8" borderId="0" xfId="2" applyFont="1" applyFill="1" applyAlignment="1">
      <alignment horizontal="center" vertical="center"/>
    </xf>
    <xf numFmtId="0" fontId="24" fillId="15" borderId="0" xfId="0" applyFont="1" applyFill="1" applyAlignment="1">
      <alignment horizontal="left" vertical="center" indent="1"/>
    </xf>
    <xf numFmtId="0" fontId="27" fillId="17" borderId="7" xfId="0" applyFont="1" applyFill="1" applyBorder="1" applyAlignment="1">
      <alignment horizontal="left" vertical="center"/>
    </xf>
    <xf numFmtId="0" fontId="31" fillId="20" borderId="7" xfId="0" applyFont="1" applyFill="1" applyBorder="1" applyAlignment="1">
      <alignment horizontal="left"/>
    </xf>
    <xf numFmtId="0" fontId="31" fillId="18" borderId="7" xfId="0" applyFont="1" applyFill="1" applyBorder="1" applyAlignment="1">
      <alignment horizontal="left"/>
    </xf>
    <xf numFmtId="0" fontId="33" fillId="21" borderId="0" xfId="1" applyFont="1" applyFill="1" applyAlignment="1">
      <alignment horizontal="center" vertical="center"/>
    </xf>
    <xf numFmtId="0" fontId="33" fillId="22" borderId="20" xfId="1" applyFont="1" applyFill="1" applyBorder="1" applyAlignment="1">
      <alignment horizontal="center" vertical="center"/>
    </xf>
    <xf numFmtId="0" fontId="20" fillId="22" borderId="0" xfId="1" applyFill="1" applyBorder="1" applyAlignment="1">
      <alignment horizontal="center" vertical="center"/>
    </xf>
    <xf numFmtId="0" fontId="20" fillId="22" borderId="21" xfId="1" applyFill="1" applyBorder="1" applyAlignment="1">
      <alignment horizontal="center" vertical="center"/>
    </xf>
    <xf numFmtId="0" fontId="20" fillId="22" borderId="22" xfId="1" applyFill="1" applyBorder="1" applyAlignment="1">
      <alignment horizontal="center" vertical="center"/>
    </xf>
    <xf numFmtId="0" fontId="20" fillId="22" borderId="23" xfId="1" applyFill="1" applyBorder="1" applyAlignment="1">
      <alignment horizontal="center" vertical="center"/>
    </xf>
    <xf numFmtId="0" fontId="20" fillId="22" borderId="24" xfId="1" applyFill="1" applyBorder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36" fillId="16" borderId="17" xfId="2" applyFont="1" applyFill="1" applyBorder="1" applyAlignment="1">
      <alignment horizontal="center" vertical="center"/>
    </xf>
    <xf numFmtId="0" fontId="36" fillId="16" borderId="18" xfId="2" applyFont="1" applyFill="1" applyBorder="1" applyAlignment="1">
      <alignment horizontal="center" vertical="center"/>
    </xf>
    <xf numFmtId="0" fontId="36" fillId="16" borderId="19" xfId="2" applyFont="1" applyFill="1" applyBorder="1" applyAlignment="1">
      <alignment horizontal="center" vertical="center"/>
    </xf>
    <xf numFmtId="0" fontId="37" fillId="19" borderId="20" xfId="2" applyFont="1" applyFill="1" applyBorder="1" applyAlignment="1">
      <alignment horizontal="center"/>
    </xf>
    <xf numFmtId="0" fontId="37" fillId="19" borderId="0" xfId="2" applyFont="1" applyFill="1" applyAlignment="1">
      <alignment horizontal="center"/>
    </xf>
    <xf numFmtId="0" fontId="37" fillId="19" borderId="21" xfId="2" applyFont="1" applyFill="1" applyBorder="1" applyAlignment="1">
      <alignment horizontal="center"/>
    </xf>
    <xf numFmtId="0" fontId="38" fillId="19" borderId="20" xfId="2" applyFont="1" applyFill="1" applyBorder="1" applyAlignment="1">
      <alignment horizontal="center" vertical="top" wrapText="1"/>
    </xf>
    <xf numFmtId="0" fontId="38" fillId="19" borderId="0" xfId="2" applyFont="1" applyFill="1" applyAlignment="1">
      <alignment horizontal="center" vertical="top" wrapText="1"/>
    </xf>
    <xf numFmtId="0" fontId="38" fillId="19" borderId="21" xfId="2" applyFont="1" applyFill="1" applyBorder="1" applyAlignment="1">
      <alignment horizontal="center" vertical="top" wrapText="1"/>
    </xf>
    <xf numFmtId="0" fontId="39" fillId="19" borderId="20" xfId="2" applyFont="1" applyFill="1" applyBorder="1" applyAlignment="1">
      <alignment horizontal="center" wrapText="1"/>
    </xf>
    <xf numFmtId="0" fontId="40" fillId="19" borderId="0" xfId="2" applyFont="1" applyFill="1" applyAlignment="1">
      <alignment horizontal="center"/>
    </xf>
    <xf numFmtId="0" fontId="40" fillId="19" borderId="21" xfId="2" applyFont="1" applyFill="1" applyBorder="1" applyAlignment="1">
      <alignment horizontal="center"/>
    </xf>
    <xf numFmtId="0" fontId="40" fillId="19" borderId="20" xfId="2" applyFont="1" applyFill="1" applyBorder="1" applyAlignment="1">
      <alignment horizontal="center" vertical="top" wrapText="1"/>
    </xf>
    <xf numFmtId="0" fontId="40" fillId="19" borderId="0" xfId="2" applyFont="1" applyFill="1" applyAlignment="1">
      <alignment horizontal="center" vertical="top"/>
    </xf>
    <xf numFmtId="0" fontId="40" fillId="19" borderId="21" xfId="2" applyFont="1" applyFill="1" applyBorder="1" applyAlignment="1">
      <alignment horizontal="center" vertical="top"/>
    </xf>
    <xf numFmtId="0" fontId="35" fillId="19" borderId="20" xfId="2" applyFont="1" applyFill="1" applyBorder="1" applyAlignment="1">
      <alignment horizontal="center" vertical="center"/>
    </xf>
    <xf numFmtId="0" fontId="35" fillId="19" borderId="0" xfId="2" applyFont="1" applyFill="1" applyAlignment="1">
      <alignment horizontal="center" vertical="center"/>
    </xf>
    <xf numFmtId="0" fontId="35" fillId="19" borderId="21" xfId="2" applyFont="1" applyFill="1" applyBorder="1" applyAlignment="1">
      <alignment horizontal="center" vertical="center"/>
    </xf>
    <xf numFmtId="0" fontId="44" fillId="26" borderId="0" xfId="2" quotePrefix="1" applyFont="1" applyFill="1" applyAlignment="1">
      <alignment horizontal="left" vertical="top" wrapText="1"/>
    </xf>
    <xf numFmtId="0" fontId="41" fillId="24" borderId="0" xfId="2" applyFont="1" applyFill="1" applyAlignment="1">
      <alignment horizontal="left" vertical="center" indent="1"/>
    </xf>
    <xf numFmtId="0" fontId="41" fillId="24" borderId="0" xfId="2" applyFont="1" applyFill="1" applyAlignment="1">
      <alignment horizontal="center"/>
    </xf>
    <xf numFmtId="0" fontId="46" fillId="26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top"/>
    </xf>
    <xf numFmtId="0" fontId="49" fillId="27" borderId="0" xfId="2" applyFont="1" applyFill="1" applyAlignment="1">
      <alignment horizontal="left" vertical="center" wrapText="1"/>
    </xf>
    <xf numFmtId="0" fontId="44" fillId="26" borderId="0" xfId="2" applyFont="1" applyFill="1" applyAlignment="1">
      <alignment horizontal="left" vertical="center" wrapText="1"/>
    </xf>
    <xf numFmtId="0" fontId="51" fillId="27" borderId="0" xfId="2" applyFont="1" applyFill="1" applyAlignment="1">
      <alignment horizontal="left" vertical="center" wrapText="1"/>
    </xf>
    <xf numFmtId="0" fontId="51" fillId="27" borderId="0" xfId="0" applyFont="1" applyFill="1" applyAlignment="1">
      <alignment horizontal="left" vertical="center" wrapText="1"/>
    </xf>
    <xf numFmtId="0" fontId="28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74D7FA3-85F7-4670-9802-DB650A8AEE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fire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fire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</xdr:colOff>
      <xdr:row>1</xdr:row>
      <xdr:rowOff>38100</xdr:rowOff>
    </xdr:from>
    <xdr:to>
      <xdr:col>4</xdr:col>
      <xdr:colOff>1143000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087FFBA-0123-419B-A3D9-945B30E6A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59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828EE97-A763-4E9F-A753-3C6C8169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99418</xdr:rowOff>
    </xdr:from>
    <xdr:to>
      <xdr:col>9</xdr:col>
      <xdr:colOff>753441</xdr:colOff>
      <xdr:row>19</xdr:row>
      <xdr:rowOff>226915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4EEEE515-7718-4976-AEAC-2FD4A3BC7D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09118"/>
          <a:ext cx="4155937" cy="290879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0DEC2CE-2E80-4025-AF96-61A17AB76E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BD3F9E9-CBFB-49AF-B6B8-B6F4548DD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7908506-6359-424D-BF48-E950A5DFE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F77AA5E-017D-401E-A6ED-DC2F69F86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fire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fire-budget" TargetMode="External"/><Relationship Id="rId1" Type="http://schemas.openxmlformats.org/officeDocument/2006/relationships/hyperlink" Target="https://analysistabs.org/product/ultimate-personal-finance-tools-excel-templates/?utm_source=xlx&amp;utm_medium=xlbt&amp;utm_campaign=fire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CBDF4-65F0-44C0-B5B3-CF3F6D6AB101}">
  <sheetPr codeName="Sheet272">
    <tabColor rgb="FF6B4E8A"/>
  </sheetPr>
  <dimension ref="B2:E72"/>
  <sheetViews>
    <sheetView showGridLines="0" tabSelected="1" workbookViewId="0"/>
  </sheetViews>
  <sheetFormatPr defaultRowHeight="12.5" x14ac:dyDescent="0.25"/>
  <cols>
    <col min="1" max="1" width="1.81640625" customWidth="1"/>
    <col min="2" max="2" width="38.1796875" customWidth="1"/>
    <col min="3" max="3" width="36.1796875" customWidth="1"/>
    <col min="4" max="4" width="27.08984375" customWidth="1"/>
    <col min="5" max="5" width="16.90625" customWidth="1"/>
  </cols>
  <sheetData>
    <row r="2" spans="2:5" ht="31" x14ac:dyDescent="1">
      <c r="B2" s="1" t="s">
        <v>0</v>
      </c>
      <c r="C2" s="2"/>
      <c r="D2" s="2"/>
      <c r="E2" s="2"/>
    </row>
    <row r="3" spans="2:5" ht="16" customHeight="1" x14ac:dyDescent="0.6">
      <c r="B3" s="68" t="s">
        <v>1</v>
      </c>
      <c r="C3" s="69"/>
      <c r="D3" s="69"/>
      <c r="E3" s="69"/>
    </row>
    <row r="4" spans="2:5" x14ac:dyDescent="0.25">
      <c r="B4" s="3"/>
      <c r="C4" s="3"/>
      <c r="D4" s="3"/>
      <c r="E4" s="3"/>
    </row>
    <row r="5" spans="2:5" ht="20" x14ac:dyDescent="0.65">
      <c r="B5" s="4" t="s">
        <v>2</v>
      </c>
      <c r="C5" s="5">
        <v>90000</v>
      </c>
      <c r="D5" s="6"/>
      <c r="E5" s="6"/>
    </row>
    <row r="6" spans="2:5" ht="20" x14ac:dyDescent="0.65">
      <c r="B6" s="4" t="s">
        <v>3</v>
      </c>
      <c r="C6" s="5">
        <v>40000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7" t="s">
        <v>4</v>
      </c>
      <c r="C9" s="8" t="s">
        <v>5</v>
      </c>
      <c r="D9" s="9" t="s">
        <v>6</v>
      </c>
      <c r="E9" s="10" t="s">
        <v>7</v>
      </c>
    </row>
    <row r="10" spans="2:5" ht="26" customHeight="1" x14ac:dyDescent="0.4">
      <c r="B10" s="11">
        <f>C17</f>
        <v>0.55555555555555558</v>
      </c>
      <c r="C10" s="12">
        <f>C22</f>
        <v>1000000</v>
      </c>
      <c r="D10" s="12">
        <f>C23</f>
        <v>150000</v>
      </c>
      <c r="E10" s="13">
        <f>C26</f>
        <v>10.12211141063953</v>
      </c>
    </row>
    <row r="11" spans="2:5" ht="13" customHeight="1" x14ac:dyDescent="0.5">
      <c r="B11" s="14" t="s">
        <v>8</v>
      </c>
      <c r="C11" s="14" t="s">
        <v>9</v>
      </c>
      <c r="D11" s="14" t="s">
        <v>10</v>
      </c>
      <c r="E11" s="15" t="s">
        <v>11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0" t="s">
        <v>12</v>
      </c>
      <c r="C13" s="70"/>
      <c r="D13" s="3"/>
      <c r="E13" s="3"/>
    </row>
    <row r="14" spans="2:5" ht="18.5" x14ac:dyDescent="0.6">
      <c r="B14" s="16" t="s">
        <v>13</v>
      </c>
      <c r="C14" s="17">
        <f>C5</f>
        <v>90000</v>
      </c>
      <c r="D14" s="3"/>
      <c r="E14" s="3"/>
    </row>
    <row r="15" spans="2:5" ht="18.5" x14ac:dyDescent="0.6">
      <c r="B15" s="16" t="s">
        <v>14</v>
      </c>
      <c r="C15" s="17">
        <f>C6</f>
        <v>40000</v>
      </c>
      <c r="D15" s="3"/>
      <c r="E15" s="3"/>
    </row>
    <row r="16" spans="2:5" ht="18.5" x14ac:dyDescent="0.6">
      <c r="B16" s="16" t="s">
        <v>15</v>
      </c>
      <c r="C16" s="17">
        <f>C5-C6</f>
        <v>50000</v>
      </c>
      <c r="D16" s="3"/>
      <c r="E16" s="3"/>
    </row>
    <row r="17" spans="2:5" ht="18.5" x14ac:dyDescent="0.6">
      <c r="B17" s="18" t="s">
        <v>16</v>
      </c>
      <c r="C17" s="19">
        <f>(C5-C6)/C5</f>
        <v>0.55555555555555558</v>
      </c>
      <c r="D17" s="3"/>
      <c r="E17" s="3"/>
    </row>
    <row r="18" spans="2:5" x14ac:dyDescent="0.25">
      <c r="B18" s="3"/>
      <c r="C18" s="3"/>
      <c r="D18" s="3"/>
      <c r="E18" s="3"/>
    </row>
    <row r="19" spans="2:5" ht="22.5" x14ac:dyDescent="0.75">
      <c r="B19" s="71" t="s">
        <v>17</v>
      </c>
      <c r="C19" s="71"/>
      <c r="D19" s="3"/>
      <c r="E19" s="3"/>
    </row>
    <row r="20" spans="2:5" ht="18.5" x14ac:dyDescent="0.6">
      <c r="B20" s="16" t="s">
        <v>18</v>
      </c>
      <c r="C20" s="20">
        <f>C6</f>
        <v>40000</v>
      </c>
      <c r="D20" s="3"/>
      <c r="E20" s="3"/>
    </row>
    <row r="21" spans="2:5" ht="18.5" x14ac:dyDescent="0.6">
      <c r="B21" s="16" t="s">
        <v>19</v>
      </c>
      <c r="C21" s="21">
        <v>0.04</v>
      </c>
      <c r="D21" s="3"/>
      <c r="E21" s="3"/>
    </row>
    <row r="22" spans="2:5" ht="18.5" x14ac:dyDescent="0.6">
      <c r="B22" s="16" t="s">
        <v>20</v>
      </c>
      <c r="C22" s="22">
        <f>C20/C21</f>
        <v>1000000</v>
      </c>
      <c r="D22" s="3"/>
      <c r="E22" s="3"/>
    </row>
    <row r="23" spans="2:5" ht="18.5" x14ac:dyDescent="0.6">
      <c r="B23" s="16" t="s">
        <v>21</v>
      </c>
      <c r="C23" s="23">
        <v>150000</v>
      </c>
      <c r="D23" s="3"/>
      <c r="E23" s="3"/>
    </row>
    <row r="24" spans="2:5" ht="18.5" x14ac:dyDescent="0.6">
      <c r="B24" s="16" t="s">
        <v>22</v>
      </c>
      <c r="C24" s="20">
        <f>C5-C6</f>
        <v>50000</v>
      </c>
      <c r="D24" s="3"/>
      <c r="E24" s="3"/>
    </row>
    <row r="25" spans="2:5" ht="18.5" x14ac:dyDescent="0.6">
      <c r="B25" s="16" t="s">
        <v>23</v>
      </c>
      <c r="C25" s="21">
        <v>7.0000000000000007E-2</v>
      </c>
      <c r="D25" s="3"/>
      <c r="E25" s="3"/>
    </row>
    <row r="26" spans="2:5" ht="18.5" x14ac:dyDescent="0.6">
      <c r="B26" s="16" t="s">
        <v>24</v>
      </c>
      <c r="C26" s="24">
        <f>NPER(C25,-C24,-C23,C22)</f>
        <v>10.12211141063953</v>
      </c>
      <c r="D26" s="3"/>
      <c r="E26" s="3"/>
    </row>
    <row r="27" spans="2:5" x14ac:dyDescent="0.25">
      <c r="B27" s="3"/>
      <c r="C27" s="3"/>
      <c r="D27" s="3"/>
      <c r="E27" s="3"/>
    </row>
    <row r="28" spans="2:5" ht="22.5" x14ac:dyDescent="0.75">
      <c r="B28" s="70" t="s">
        <v>25</v>
      </c>
      <c r="C28" s="70"/>
      <c r="D28" s="70"/>
      <c r="E28" s="70"/>
    </row>
    <row r="29" spans="2:5" ht="16.5" x14ac:dyDescent="0.55000000000000004">
      <c r="B29" s="25" t="s">
        <v>26</v>
      </c>
      <c r="C29" s="26" t="s">
        <v>27</v>
      </c>
      <c r="D29" s="72" t="s">
        <v>28</v>
      </c>
      <c r="E29" s="72"/>
    </row>
    <row r="30" spans="2:5" ht="18.5" x14ac:dyDescent="0.6">
      <c r="B30" s="16" t="s">
        <v>29</v>
      </c>
      <c r="C30" s="20">
        <f>30000*25</f>
        <v>750000</v>
      </c>
      <c r="D30" s="66">
        <f>NPER(C25,-C24,-C23,C30)</f>
        <v>7.7923435574642106</v>
      </c>
      <c r="E30" s="67"/>
    </row>
    <row r="31" spans="2:5" ht="18.5" x14ac:dyDescent="0.6">
      <c r="B31" s="16" t="s">
        <v>30</v>
      </c>
      <c r="C31" s="20">
        <f>C22</f>
        <v>1000000</v>
      </c>
      <c r="D31" s="66">
        <f>NPER(C25,-C24,-C23,C31)</f>
        <v>10.12211141063953</v>
      </c>
      <c r="E31" s="67"/>
    </row>
    <row r="32" spans="2:5" ht="18.5" x14ac:dyDescent="0.6">
      <c r="B32" s="16" t="s">
        <v>31</v>
      </c>
      <c r="C32" s="20">
        <f>60000*25</f>
        <v>1500000</v>
      </c>
      <c r="D32" s="66">
        <f>NPER(C25,-C24,-C23,C32)</f>
        <v>13.904826258043723</v>
      </c>
      <c r="E32" s="67"/>
    </row>
    <row r="33" spans="2:5" ht="22.5" customHeight="1" x14ac:dyDescent="0.25">
      <c r="B33" s="76" t="s">
        <v>32</v>
      </c>
      <c r="C33" s="77"/>
      <c r="D33" s="77"/>
      <c r="E33" s="77"/>
    </row>
    <row r="34" spans="2:5" x14ac:dyDescent="0.25">
      <c r="B34" s="78"/>
      <c r="C34" s="78"/>
      <c r="D34" s="78"/>
      <c r="E34" s="78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ht="13" customHeight="1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x14ac:dyDescent="0.25">
      <c r="B42" s="3"/>
      <c r="C42" s="3"/>
      <c r="D42" s="3"/>
      <c r="E42" s="3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ht="25" customHeight="1" x14ac:dyDescent="0.6">
      <c r="B54" s="27" t="s">
        <v>33</v>
      </c>
      <c r="C54" s="28"/>
      <c r="D54" s="28"/>
      <c r="E54" s="28"/>
    </row>
    <row r="55" spans="2:5" ht="15" customHeight="1" x14ac:dyDescent="0.25">
      <c r="B55" s="79" t="s">
        <v>34</v>
      </c>
      <c r="C55" s="80"/>
      <c r="D55" s="80"/>
      <c r="E55" s="80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x14ac:dyDescent="0.25">
      <c r="B60" s="3"/>
      <c r="C60" s="3"/>
      <c r="D60" s="3"/>
      <c r="E60" s="3"/>
    </row>
    <row r="61" spans="2:5" ht="25" customHeight="1" x14ac:dyDescent="0.25">
      <c r="B61" s="81" t="s">
        <v>35</v>
      </c>
      <c r="C61" s="82"/>
      <c r="D61" s="82"/>
      <c r="E61" s="83"/>
    </row>
    <row r="62" spans="2:5" x14ac:dyDescent="0.25">
      <c r="B62" s="29"/>
      <c r="C62" s="3"/>
      <c r="D62" s="3"/>
      <c r="E62" s="30"/>
    </row>
    <row r="63" spans="2:5" ht="33" customHeight="1" x14ac:dyDescent="0.25">
      <c r="B63" s="84" t="s">
        <v>36</v>
      </c>
      <c r="C63" s="85"/>
      <c r="D63" s="85"/>
      <c r="E63" s="86"/>
    </row>
    <row r="64" spans="2:5" ht="33" customHeight="1" x14ac:dyDescent="0.25">
      <c r="B64" s="84" t="s">
        <v>37</v>
      </c>
      <c r="C64" s="85"/>
      <c r="D64" s="85"/>
      <c r="E64" s="86"/>
    </row>
    <row r="65" spans="2:5" ht="33" customHeight="1" x14ac:dyDescent="0.25">
      <c r="B65" s="84" t="s">
        <v>38</v>
      </c>
      <c r="C65" s="85"/>
      <c r="D65" s="85"/>
      <c r="E65" s="86"/>
    </row>
    <row r="66" spans="2:5" ht="33" customHeight="1" x14ac:dyDescent="0.25">
      <c r="B66" s="31" t="s">
        <v>39</v>
      </c>
      <c r="C66" s="32"/>
      <c r="D66" s="32"/>
      <c r="E66" s="33"/>
    </row>
    <row r="67" spans="2:5" ht="33" customHeight="1" x14ac:dyDescent="0.25">
      <c r="B67" s="31" t="s">
        <v>40</v>
      </c>
      <c r="C67" s="32"/>
      <c r="D67" s="32"/>
      <c r="E67" s="33"/>
    </row>
    <row r="68" spans="2:5" x14ac:dyDescent="0.25">
      <c r="B68" s="29"/>
      <c r="C68" s="3"/>
      <c r="D68" s="3"/>
      <c r="E68" s="30"/>
    </row>
    <row r="69" spans="2:5" ht="25" customHeight="1" x14ac:dyDescent="0.25">
      <c r="B69" s="87" t="s">
        <v>41</v>
      </c>
      <c r="C69" s="88"/>
      <c r="D69" s="88"/>
      <c r="E69" s="89"/>
    </row>
    <row r="70" spans="2:5" ht="33" customHeight="1" x14ac:dyDescent="0.25">
      <c r="B70" s="84" t="s">
        <v>42</v>
      </c>
      <c r="C70" s="88"/>
      <c r="D70" s="88"/>
      <c r="E70" s="89"/>
    </row>
    <row r="71" spans="2:5" ht="20" customHeight="1" x14ac:dyDescent="0.25">
      <c r="B71" s="84" t="s">
        <v>43</v>
      </c>
      <c r="C71" s="88"/>
      <c r="D71" s="88"/>
      <c r="E71" s="89"/>
    </row>
    <row r="72" spans="2:5" ht="20" customHeight="1" x14ac:dyDescent="0.25">
      <c r="B72" s="73" t="s">
        <v>44</v>
      </c>
      <c r="C72" s="74"/>
      <c r="D72" s="74"/>
      <c r="E72" s="75"/>
    </row>
  </sheetData>
  <sheetProtection algorithmName="SHA-512" hashValue="9FTR3t0hDmTeYDffi4S5AaVPf3Zc5q/oDuQCSysBav/LtU7Ts1nlMIPXyo2SVwtM0N4Sqy0fK291G9lRrWTsnA==" saltValue="AVWMfpj4OBfdwwFxA4pZEA==" spinCount="100000" sheet="1" objects="1" scenarios="1"/>
  <mergeCells count="18">
    <mergeCell ref="B72:E72"/>
    <mergeCell ref="D31:E31"/>
    <mergeCell ref="D32:E32"/>
    <mergeCell ref="B33:E34"/>
    <mergeCell ref="B55:E55"/>
    <mergeCell ref="B61:E61"/>
    <mergeCell ref="B63:E63"/>
    <mergeCell ref="B64:E64"/>
    <mergeCell ref="B65:E65"/>
    <mergeCell ref="B69:E69"/>
    <mergeCell ref="B70:E70"/>
    <mergeCell ref="B71:E71"/>
    <mergeCell ref="D30:E30"/>
    <mergeCell ref="B3:E3"/>
    <mergeCell ref="B13:C13"/>
    <mergeCell ref="B19:C19"/>
    <mergeCell ref="B28:E28"/>
    <mergeCell ref="D29:E29"/>
  </mergeCells>
  <hyperlinks>
    <hyperlink ref="B55" r:id="rId1" tooltip="Upgrade to the Pro version" xr:uid="{57DBA676-6CD3-4E2F-8B88-0AD3FE7A4DCC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7239-0F7C-4F49-B49B-5D0831A9E90C}">
  <sheetPr codeName="Sheet42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1" t="s">
        <v>45</v>
      </c>
      <c r="C2" s="91"/>
      <c r="D2" s="91"/>
      <c r="E2" s="91"/>
      <c r="F2" s="91"/>
      <c r="G2" s="91"/>
      <c r="H2" s="91"/>
      <c r="I2" s="91"/>
      <c r="J2" s="91"/>
    </row>
    <row r="3" spans="2:10" x14ac:dyDescent="0.25"/>
    <row r="4" spans="2:10" ht="25" customHeight="1" x14ac:dyDescent="0.3">
      <c r="B4" s="34" t="s">
        <v>46</v>
      </c>
      <c r="C4" s="35" t="s">
        <v>47</v>
      </c>
      <c r="D4" s="36" t="s">
        <v>48</v>
      </c>
      <c r="F4" s="37"/>
      <c r="G4" s="37"/>
      <c r="H4" s="37"/>
      <c r="I4" s="37"/>
      <c r="J4" s="37"/>
    </row>
    <row r="5" spans="2:10" ht="16" customHeight="1" x14ac:dyDescent="0.25">
      <c r="B5" s="92" t="s">
        <v>49</v>
      </c>
      <c r="C5" s="92"/>
      <c r="D5" s="92"/>
      <c r="F5" s="37"/>
      <c r="G5" s="37"/>
      <c r="H5" s="37"/>
      <c r="I5" s="37"/>
      <c r="J5" s="37"/>
    </row>
    <row r="6" spans="2:10" ht="17" customHeight="1" x14ac:dyDescent="0.3">
      <c r="B6" s="38" t="s">
        <v>50</v>
      </c>
      <c r="C6" s="39" t="s">
        <v>51</v>
      </c>
      <c r="D6" s="40" t="s">
        <v>52</v>
      </c>
      <c r="F6" s="37"/>
      <c r="G6" s="37"/>
      <c r="H6" s="37"/>
      <c r="I6" s="37"/>
      <c r="J6" s="37"/>
    </row>
    <row r="7" spans="2:10" ht="17" customHeight="1" x14ac:dyDescent="0.3">
      <c r="B7" s="41" t="s">
        <v>53</v>
      </c>
      <c r="C7" s="42" t="s">
        <v>51</v>
      </c>
      <c r="D7" s="40" t="s">
        <v>52</v>
      </c>
      <c r="F7" s="37"/>
      <c r="G7" s="37"/>
      <c r="H7" s="37"/>
      <c r="I7" s="37"/>
      <c r="J7" s="37"/>
    </row>
    <row r="8" spans="2:10" ht="17" customHeight="1" x14ac:dyDescent="0.3">
      <c r="B8" s="38" t="s">
        <v>54</v>
      </c>
      <c r="C8" s="39" t="s">
        <v>51</v>
      </c>
      <c r="D8" s="40" t="s">
        <v>52</v>
      </c>
      <c r="F8" s="37"/>
      <c r="G8" s="37"/>
      <c r="H8" s="37"/>
      <c r="I8" s="37"/>
      <c r="J8" s="37"/>
    </row>
    <row r="9" spans="2:10" ht="17" customHeight="1" x14ac:dyDescent="0.3">
      <c r="B9" s="43" t="s">
        <v>55</v>
      </c>
      <c r="C9" s="42" t="s">
        <v>51</v>
      </c>
      <c r="D9" s="40" t="s">
        <v>52</v>
      </c>
      <c r="F9" s="37"/>
      <c r="G9" s="37"/>
      <c r="H9" s="37"/>
      <c r="I9" s="37"/>
      <c r="J9" s="37"/>
    </row>
    <row r="10" spans="2:10" ht="16" customHeight="1" x14ac:dyDescent="0.25">
      <c r="B10" s="92" t="s">
        <v>56</v>
      </c>
      <c r="C10" s="93"/>
      <c r="D10" s="93"/>
      <c r="F10" s="37"/>
      <c r="G10" s="37"/>
      <c r="H10" s="37"/>
      <c r="I10" s="37"/>
      <c r="J10" s="37"/>
    </row>
    <row r="11" spans="2:10" ht="17" customHeight="1" x14ac:dyDescent="0.3">
      <c r="B11" s="38" t="s">
        <v>57</v>
      </c>
      <c r="C11" s="39" t="s">
        <v>51</v>
      </c>
      <c r="D11" s="40" t="s">
        <v>52</v>
      </c>
      <c r="F11" s="37"/>
      <c r="G11" s="37"/>
      <c r="H11" s="37"/>
      <c r="I11" s="37"/>
      <c r="J11" s="37"/>
    </row>
    <row r="12" spans="2:10" ht="17" customHeight="1" x14ac:dyDescent="0.3">
      <c r="B12" s="41" t="s">
        <v>58</v>
      </c>
      <c r="C12" s="42" t="s">
        <v>51</v>
      </c>
      <c r="D12" s="40" t="s">
        <v>52</v>
      </c>
      <c r="F12" s="37"/>
      <c r="G12" s="37"/>
      <c r="H12" s="37"/>
      <c r="I12" s="37"/>
      <c r="J12" s="37"/>
    </row>
    <row r="13" spans="2:10" ht="17" customHeight="1" x14ac:dyDescent="0.3">
      <c r="B13" s="44" t="s">
        <v>59</v>
      </c>
      <c r="C13" s="45" t="s">
        <v>52</v>
      </c>
      <c r="D13" s="40" t="s">
        <v>52</v>
      </c>
      <c r="F13" s="37"/>
      <c r="G13" s="37"/>
      <c r="H13" s="37"/>
      <c r="I13" s="37"/>
      <c r="J13" s="37"/>
    </row>
    <row r="14" spans="2:10" ht="16" customHeight="1" x14ac:dyDescent="0.25">
      <c r="B14" s="92" t="s">
        <v>60</v>
      </c>
      <c r="C14" s="94"/>
      <c r="D14" s="94"/>
      <c r="F14" s="37"/>
      <c r="G14" s="37"/>
      <c r="H14" s="37"/>
      <c r="I14" s="37"/>
      <c r="J14" s="37"/>
    </row>
    <row r="15" spans="2:10" ht="17" customHeight="1" x14ac:dyDescent="0.3">
      <c r="B15" s="38" t="s">
        <v>61</v>
      </c>
      <c r="C15" s="45" t="s">
        <v>52</v>
      </c>
      <c r="D15" s="40" t="s">
        <v>52</v>
      </c>
      <c r="F15" s="37"/>
      <c r="G15" s="37"/>
      <c r="H15" s="37"/>
      <c r="I15" s="37"/>
      <c r="J15" s="37"/>
    </row>
    <row r="16" spans="2:10" ht="17" customHeight="1" x14ac:dyDescent="0.3">
      <c r="B16" s="41" t="s">
        <v>62</v>
      </c>
      <c r="C16" s="46" t="s">
        <v>52</v>
      </c>
      <c r="D16" s="40" t="s">
        <v>52</v>
      </c>
      <c r="F16" s="37"/>
      <c r="G16" s="37"/>
      <c r="H16" s="37"/>
      <c r="I16" s="37"/>
      <c r="J16" s="37"/>
    </row>
    <row r="17" spans="2:11" ht="17" customHeight="1" x14ac:dyDescent="0.3">
      <c r="B17" s="38" t="s">
        <v>63</v>
      </c>
      <c r="C17" s="45" t="s">
        <v>52</v>
      </c>
      <c r="D17" s="40" t="s">
        <v>52</v>
      </c>
      <c r="F17" s="37"/>
      <c r="G17" s="37"/>
      <c r="H17" s="37"/>
      <c r="I17" s="37"/>
      <c r="J17" s="37"/>
    </row>
    <row r="18" spans="2:11" ht="17" customHeight="1" x14ac:dyDescent="0.3">
      <c r="B18" s="41" t="s">
        <v>64</v>
      </c>
      <c r="C18" s="42" t="s">
        <v>51</v>
      </c>
      <c r="D18" s="40" t="s">
        <v>52</v>
      </c>
      <c r="F18" s="37"/>
      <c r="G18" s="37"/>
      <c r="H18" s="37"/>
      <c r="I18" s="37"/>
      <c r="J18" s="37"/>
    </row>
    <row r="19" spans="2:11" ht="17" customHeight="1" x14ac:dyDescent="0.3">
      <c r="B19" s="38" t="s">
        <v>65</v>
      </c>
      <c r="C19" s="39" t="s">
        <v>51</v>
      </c>
      <c r="D19" s="40" t="s">
        <v>52</v>
      </c>
      <c r="F19" s="37"/>
      <c r="G19" s="37"/>
      <c r="H19" s="37"/>
      <c r="I19" s="37"/>
      <c r="J19" s="37"/>
    </row>
    <row r="20" spans="2:11" ht="25" customHeight="1" x14ac:dyDescent="0.3">
      <c r="B20" s="34" t="s">
        <v>66</v>
      </c>
      <c r="C20" s="47" t="s">
        <v>67</v>
      </c>
      <c r="D20" s="48" t="s">
        <v>68</v>
      </c>
      <c r="F20" s="37"/>
      <c r="G20" s="37"/>
      <c r="H20" s="37"/>
      <c r="I20" s="37"/>
      <c r="J20" s="37"/>
    </row>
    <row r="21" spans="2:11" x14ac:dyDescent="0.25">
      <c r="F21" s="37"/>
      <c r="G21" s="37"/>
      <c r="H21" s="37"/>
      <c r="I21" s="37"/>
      <c r="J21" s="37"/>
    </row>
    <row r="22" spans="2:11" ht="24" customHeight="1" x14ac:dyDescent="0.25">
      <c r="B22" s="95" t="s">
        <v>69</v>
      </c>
      <c r="C22" s="95"/>
      <c r="D22" s="95"/>
      <c r="F22" s="37"/>
      <c r="G22" s="37"/>
      <c r="H22" s="37"/>
      <c r="I22" s="37"/>
      <c r="J22" s="37"/>
    </row>
    <row r="23" spans="2:11" ht="22" customHeight="1" x14ac:dyDescent="0.25">
      <c r="B23" s="90" t="s">
        <v>70</v>
      </c>
      <c r="C23" s="90"/>
      <c r="D23" s="90"/>
      <c r="F23" s="37"/>
      <c r="G23" s="37"/>
      <c r="H23" s="37"/>
      <c r="I23" s="37"/>
      <c r="J23" s="37"/>
    </row>
    <row r="24" spans="2:11" ht="21" customHeight="1" x14ac:dyDescent="0.25"/>
    <row r="25" spans="2:11" ht="2" customHeight="1" x14ac:dyDescent="0.25"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2:11" ht="21" customHeight="1" x14ac:dyDescent="0.25"/>
    <row r="27" spans="2:11" ht="41" customHeight="1" x14ac:dyDescent="0.25">
      <c r="B27" s="103" t="s">
        <v>71</v>
      </c>
      <c r="C27" s="104"/>
      <c r="D27" s="105"/>
      <c r="F27" s="37"/>
      <c r="G27" s="37"/>
      <c r="H27" s="37"/>
      <c r="I27" s="37"/>
      <c r="J27" s="37"/>
    </row>
    <row r="28" spans="2:11" ht="20" customHeight="1" x14ac:dyDescent="0.3">
      <c r="B28" s="106" t="s">
        <v>72</v>
      </c>
      <c r="C28" s="107"/>
      <c r="D28" s="108"/>
      <c r="F28" s="37"/>
      <c r="G28" s="37"/>
      <c r="H28" s="37"/>
      <c r="I28" s="37"/>
      <c r="J28" s="37"/>
    </row>
    <row r="29" spans="2:11" ht="33.5" customHeight="1" x14ac:dyDescent="0.25">
      <c r="B29" s="109" t="s">
        <v>73</v>
      </c>
      <c r="C29" s="110"/>
      <c r="D29" s="111"/>
      <c r="F29" s="37"/>
      <c r="G29" s="37"/>
      <c r="H29" s="37"/>
      <c r="I29" s="37"/>
      <c r="J29" s="37"/>
    </row>
    <row r="30" spans="2:11" ht="20" customHeight="1" x14ac:dyDescent="0.3">
      <c r="B30" s="112" t="s">
        <v>74</v>
      </c>
      <c r="C30" s="113"/>
      <c r="D30" s="114"/>
      <c r="F30" s="37"/>
      <c r="G30" s="37"/>
      <c r="H30" s="37"/>
      <c r="I30" s="37"/>
      <c r="J30" s="37"/>
    </row>
    <row r="31" spans="2:11" ht="20" customHeight="1" x14ac:dyDescent="0.25">
      <c r="B31" s="115" t="s">
        <v>94</v>
      </c>
      <c r="C31" s="116"/>
      <c r="D31" s="117"/>
      <c r="F31" s="37"/>
      <c r="G31" s="37"/>
      <c r="H31" s="37"/>
      <c r="I31" s="37"/>
      <c r="J31" s="37"/>
    </row>
    <row r="32" spans="2:11" ht="20" customHeight="1" x14ac:dyDescent="0.25">
      <c r="B32" s="118" t="s">
        <v>75</v>
      </c>
      <c r="C32" s="119"/>
      <c r="D32" s="120"/>
      <c r="F32" s="37"/>
      <c r="G32" s="37"/>
      <c r="H32" s="37"/>
      <c r="I32" s="37"/>
      <c r="J32" s="37"/>
    </row>
    <row r="33" spans="2:10" ht="12.5" customHeight="1" x14ac:dyDescent="0.25">
      <c r="B33" s="96" t="s">
        <v>95</v>
      </c>
      <c r="C33" s="97"/>
      <c r="D33" s="98"/>
      <c r="F33" s="37"/>
      <c r="G33" s="37"/>
      <c r="H33" s="37"/>
      <c r="I33" s="37"/>
      <c r="J33" s="37"/>
    </row>
    <row r="34" spans="2:10" ht="29.5" customHeight="1" x14ac:dyDescent="0.25">
      <c r="B34" s="99"/>
      <c r="C34" s="100"/>
      <c r="D34" s="101"/>
      <c r="F34" s="37"/>
      <c r="G34" s="37"/>
      <c r="H34" s="37"/>
      <c r="I34" s="37"/>
      <c r="J34" s="37"/>
    </row>
    <row r="35" spans="2:10" x14ac:dyDescent="0.25"/>
    <row r="36" spans="2:10" ht="2" customHeight="1" x14ac:dyDescent="0.25">
      <c r="B36" s="49"/>
      <c r="C36" s="49"/>
      <c r="D36" s="49"/>
      <c r="E36" s="49"/>
      <c r="F36" s="49"/>
      <c r="G36" s="49"/>
      <c r="H36" s="49"/>
      <c r="I36" s="49"/>
      <c r="J36" s="49"/>
    </row>
    <row r="37" spans="2:10" x14ac:dyDescent="0.25"/>
    <row r="38" spans="2:10" x14ac:dyDescent="0.25">
      <c r="B38" s="102" t="s">
        <v>76</v>
      </c>
      <c r="C38" s="102"/>
      <c r="D38" s="102"/>
      <c r="E38" s="102"/>
      <c r="F38" s="102"/>
      <c r="G38" s="102"/>
      <c r="H38" s="102"/>
      <c r="I38" s="102"/>
      <c r="J38" s="102"/>
    </row>
    <row r="39" spans="2:10" x14ac:dyDescent="0.25">
      <c r="B39" s="102"/>
      <c r="C39" s="102"/>
      <c r="D39" s="102"/>
      <c r="E39" s="102"/>
      <c r="F39" s="102"/>
      <c r="G39" s="102"/>
      <c r="H39" s="102"/>
      <c r="I39" s="102"/>
      <c r="J39" s="102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JmmdxKzIklCPZZIR7ogG8mFvragLJlGz82UHPxjYTNw32BWb5noO/bwoNqAH8YIR3d86ysXcXWfbzSek6dQbjQ==" saltValue="GSQXoyWsKfgXZhuG9upOMg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2C98AE9A-8FDD-45E4-B63D-B55F89FEE8EE}"/>
    <hyperlink ref="B33" r:id="rId2" xr:uid="{83002282-EAEB-4D2C-9700-F5002138B58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A957-39C9-4C68-AB9E-CDFDDBBC4D8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0" hidden="1" customWidth="1"/>
    <col min="2" max="14" width="9.1796875" style="50" customWidth="1"/>
    <col min="15" max="15" width="2.6328125" style="50" hidden="1" customWidth="1"/>
    <col min="16" max="16384" width="5" style="50" hidden="1"/>
  </cols>
  <sheetData>
    <row r="1" spans="2:14" ht="14" hidden="1" x14ac:dyDescent="0.3"/>
    <row r="2" spans="2:14" ht="50.15" customHeight="1" x14ac:dyDescent="0.6">
      <c r="B2" s="51"/>
      <c r="C2" s="122" t="s">
        <v>77</v>
      </c>
      <c r="D2" s="122"/>
      <c r="E2" s="122"/>
      <c r="F2" s="122"/>
      <c r="G2" s="122"/>
      <c r="H2" s="122"/>
      <c r="I2" s="122"/>
      <c r="J2" s="123"/>
      <c r="K2" s="123"/>
      <c r="L2" s="123"/>
      <c r="M2" s="123"/>
      <c r="N2" s="123"/>
    </row>
    <row r="3" spans="2:14" ht="7.5" hidden="1" customHeight="1" x14ac:dyDescent="0.3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2:14" ht="7.5" hidden="1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4" ht="14" x14ac:dyDescent="0.3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2:14" ht="26" x14ac:dyDescent="0.35">
      <c r="B6" s="54">
        <v>4</v>
      </c>
      <c r="C6" s="55" t="s">
        <v>78</v>
      </c>
      <c r="D6" s="56"/>
      <c r="E6" s="56"/>
      <c r="F6" s="56"/>
      <c r="G6" s="56"/>
      <c r="H6" s="57"/>
      <c r="I6" s="56"/>
      <c r="J6" s="57"/>
      <c r="K6" s="57"/>
      <c r="L6" s="57"/>
      <c r="M6" s="57"/>
      <c r="N6" s="53"/>
    </row>
    <row r="7" spans="2:14" ht="15.75" customHeight="1" x14ac:dyDescent="0.3">
      <c r="B7" s="58"/>
      <c r="C7" s="124" t="s">
        <v>79</v>
      </c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53"/>
    </row>
    <row r="8" spans="2:14" ht="3.75" customHeight="1" x14ac:dyDescent="0.35">
      <c r="B8" s="58"/>
      <c r="C8" s="59"/>
      <c r="D8" s="56"/>
      <c r="E8" s="56"/>
      <c r="F8" s="56"/>
      <c r="G8" s="56"/>
      <c r="H8" s="57"/>
      <c r="I8" s="56"/>
      <c r="J8" s="57"/>
      <c r="K8" s="57"/>
      <c r="L8" s="57"/>
      <c r="M8" s="57"/>
      <c r="N8" s="53"/>
    </row>
    <row r="9" spans="2:14" ht="6" customHeight="1" x14ac:dyDescent="0.3">
      <c r="B9" s="60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53"/>
    </row>
    <row r="10" spans="2:14" ht="24.75" customHeight="1" x14ac:dyDescent="0.3">
      <c r="B10" s="60">
        <v>4</v>
      </c>
      <c r="C10" s="126" t="s">
        <v>80</v>
      </c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53"/>
    </row>
    <row r="11" spans="2:14" ht="9.75" hidden="1" customHeight="1" x14ac:dyDescent="0.35">
      <c r="B11" s="53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3"/>
    </row>
    <row r="12" spans="2:14" ht="9.75" hidden="1" customHeight="1" x14ac:dyDescent="0.35">
      <c r="B12" s="53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3"/>
    </row>
    <row r="13" spans="2:14" ht="9.75" customHeight="1" x14ac:dyDescent="0.35">
      <c r="B13" s="53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3"/>
    </row>
    <row r="14" spans="2:14" ht="24.75" customHeight="1" x14ac:dyDescent="0.35">
      <c r="B14" s="54">
        <v>4</v>
      </c>
      <c r="C14" s="61" t="s">
        <v>81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3"/>
    </row>
    <row r="15" spans="2:14" ht="24.75" customHeight="1" x14ac:dyDescent="0.35">
      <c r="B15" s="53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3"/>
    </row>
    <row r="16" spans="2:14" ht="24.75" customHeight="1" x14ac:dyDescent="0.3">
      <c r="B16" s="60">
        <v>4</v>
      </c>
      <c r="C16" s="121" t="s">
        <v>82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53"/>
    </row>
    <row r="17" spans="2:14" ht="24.75" customHeight="1" x14ac:dyDescent="0.3">
      <c r="B17" s="60">
        <v>4</v>
      </c>
      <c r="C17" s="121" t="s">
        <v>83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53"/>
    </row>
    <row r="18" spans="2:14" ht="24.75" customHeight="1" x14ac:dyDescent="0.3">
      <c r="B18" s="60">
        <v>4</v>
      </c>
      <c r="C18" s="121" t="s">
        <v>84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53"/>
    </row>
    <row r="19" spans="2:14" ht="14.5" x14ac:dyDescent="0.35">
      <c r="B19" s="53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3"/>
    </row>
    <row r="20" spans="2:14" ht="24.75" customHeight="1" x14ac:dyDescent="0.35">
      <c r="B20" s="54">
        <v>4</v>
      </c>
      <c r="C20" s="61" t="s">
        <v>85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3"/>
    </row>
    <row r="21" spans="2:14" ht="14.5" x14ac:dyDescent="0.35">
      <c r="B21" s="53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3"/>
    </row>
    <row r="22" spans="2:14" ht="38.5" customHeight="1" x14ac:dyDescent="0.3">
      <c r="B22" s="60">
        <v>4</v>
      </c>
      <c r="C22" s="121" t="s">
        <v>86</v>
      </c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53"/>
    </row>
    <row r="23" spans="2:14" ht="38.25" customHeight="1" x14ac:dyDescent="0.3">
      <c r="B23" s="60">
        <v>4</v>
      </c>
      <c r="C23" s="121" t="s">
        <v>87</v>
      </c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53"/>
    </row>
    <row r="24" spans="2:14" ht="33.75" customHeight="1" x14ac:dyDescent="0.3">
      <c r="B24" s="60">
        <v>4</v>
      </c>
      <c r="C24" s="121" t="s">
        <v>88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53"/>
    </row>
    <row r="25" spans="2:14" ht="33.75" customHeight="1" x14ac:dyDescent="0.3">
      <c r="B25" s="60">
        <v>4</v>
      </c>
      <c r="C25" s="121" t="s">
        <v>89</v>
      </c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53"/>
    </row>
    <row r="26" spans="2:14" ht="33.75" customHeight="1" x14ac:dyDescent="0.3">
      <c r="B26" s="60">
        <v>4</v>
      </c>
      <c r="C26" s="121" t="s">
        <v>90</v>
      </c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53"/>
    </row>
    <row r="27" spans="2:14" ht="14.5" x14ac:dyDescent="0.35">
      <c r="B27" s="6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3"/>
    </row>
    <row r="28" spans="2:14" ht="30" customHeight="1" x14ac:dyDescent="0.3">
      <c r="B28" s="63">
        <v>4</v>
      </c>
      <c r="C28" s="127" t="s">
        <v>91</v>
      </c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53"/>
    </row>
    <row r="29" spans="2:14" ht="52.5" customHeight="1" x14ac:dyDescent="0.3">
      <c r="B29" s="64">
        <v>4</v>
      </c>
      <c r="C29" s="129" t="s">
        <v>92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53"/>
    </row>
    <row r="30" spans="2:14" ht="30" customHeight="1" x14ac:dyDescent="0.3">
      <c r="B30" s="64">
        <v>4</v>
      </c>
      <c r="C30" s="130" t="s">
        <v>93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53"/>
    </row>
    <row r="31" spans="2:14" ht="14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 ht="14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4" ht="14" x14ac:dyDescent="0.3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4" ht="14" x14ac:dyDescent="0.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2:14" ht="14" x14ac:dyDescent="0.3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2:14" ht="14" x14ac:dyDescent="0.3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2:14" ht="14" customHeight="1" x14ac:dyDescent="0.3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2:14" ht="14" customHeight="1" x14ac:dyDescent="0.3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2:14" ht="14" customHeight="1" x14ac:dyDescent="0.3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</row>
    <row r="40" spans="2:14" ht="14" customHeight="1" x14ac:dyDescent="0.3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FIRE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2026-07-19T07:03:02Z</dcterms:created>
  <dcterms:modified xsi:type="dcterms:W3CDTF">2026-07-22T17:26:07Z</dcterms:modified>
</cp:coreProperties>
</file>