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6BFFCA9-240C-4BBE-8B7C-BF23A7379075}" xr6:coauthVersionLast="47" xr6:coauthVersionMax="47" xr10:uidLastSave="{00000000-0000-0000-0000-000000000000}"/>
  <bookViews>
    <workbookView xWindow="-110" yWindow="-110" windowWidth="38620" windowHeight="21100" xr2:uid="{962982AB-D01F-44D7-990C-C44A7B6238F5}"/>
  </bookViews>
  <sheets>
    <sheet name="Estimated Quarterly Tax Plann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9" i="1" l="1"/>
  <c r="C23" i="1"/>
  <c r="C20" i="1"/>
  <c r="B14" i="1"/>
  <c r="C21" i="1" l="1"/>
  <c r="C22" i="1" l="1"/>
  <c r="C24" i="1" s="1"/>
  <c r="C25" i="1" s="1"/>
  <c r="C26" i="1" l="1"/>
  <c r="C10" i="1" s="1"/>
  <c r="C14" i="1"/>
  <c r="B10" i="1"/>
</calcChain>
</file>

<file path=xl/sharedStrings.xml><?xml version="1.0" encoding="utf-8"?>
<sst xmlns="http://schemas.openxmlformats.org/spreadsheetml/2006/main" count="119" uniqueCount="96">
  <si>
    <t>ESTIMATED QUARTERLY TAX PLANNER</t>
  </si>
  <si>
    <t>For freelancers &amp; the self-employed — estimate self-employment and income tax, then plan your four quarterly payments.</t>
  </si>
  <si>
    <t>TAXPAYER</t>
  </si>
  <si>
    <t>J. Doe</t>
  </si>
  <si>
    <t>TAX YEAR</t>
  </si>
  <si>
    <t>TOTAL EST. TAX</t>
  </si>
  <si>
    <t>PER QUARTER</t>
  </si>
  <si>
    <t>SE + income tax</t>
  </si>
  <si>
    <t>due each quarter</t>
  </si>
  <si>
    <t>PAID SO FAR</t>
  </si>
  <si>
    <t>STILL OWED</t>
  </si>
  <si>
    <t>Q1–Q4 payments</t>
  </si>
  <si>
    <t>set this aside now</t>
  </si>
  <si>
    <t>TAX ESTIMATE</t>
  </si>
  <si>
    <t>Gross Income</t>
  </si>
  <si>
    <t>Less: Business Expenses</t>
  </si>
  <si>
    <t>Net Self-Employment Income</t>
  </si>
  <si>
    <t>Self-Employment Tax (15.3%)</t>
  </si>
  <si>
    <t>Adjusted Income</t>
  </si>
  <si>
    <t>Income Tax Rate</t>
  </si>
  <si>
    <t>Est. Income Tax</t>
  </si>
  <si>
    <t>TOTAL ESTIMATED TAX</t>
  </si>
  <si>
    <t>Quarterly Payment</t>
  </si>
  <si>
    <t>TAX RATES &amp; TARGETS</t>
  </si>
  <si>
    <t>SE Tax Rate</t>
  </si>
  <si>
    <t>State Tax Rate</t>
  </si>
  <si>
    <t>Set-Aside Target</t>
  </si>
  <si>
    <t>PAYMENTS MADE</t>
  </si>
  <si>
    <t>Q1 Paid</t>
  </si>
  <si>
    <t>Q2 Paid</t>
  </si>
  <si>
    <t>Q3 Paid</t>
  </si>
  <si>
    <t>Q4 Paid</t>
  </si>
  <si>
    <t>TOTAL PAID</t>
  </si>
  <si>
    <t>Free Estimated Quarterly Tax Planner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</si>
  <si>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</si>
  <si>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</si>
  <si>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</si>
  <si>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</si>
  <si>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The totals and KPI cards update automatically as you type.</t>
  </si>
  <si>
    <t>4. Review Still Owed and set the money aside before the deadline.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</si>
  <si>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</si>
  <si>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</si>
  <si>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</si>
  <si>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</si>
  <si>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</si>
  <si>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Estimated Quarterly Tax Planner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</si>
  <si>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</si>
  <si>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</si>
  <si>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</si>
  <si>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</si>
  <si>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</si>
  <si>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</si>
  <si>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</si>
  <si>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Tax breakdown chart</t>
  </si>
  <si>
    <t>Tax metrics</t>
  </si>
  <si>
    <t>Effective rate &amp; set-aside %</t>
  </si>
  <si>
    <t>INSIGHTS</t>
  </si>
  <si>
    <t>Estimated annual tax</t>
  </si>
  <si>
    <t>Quarterly payment schedule</t>
  </si>
  <si>
    <t>KPI summary cards</t>
  </si>
  <si>
    <t>PLAN &amp; CUSTOMISE</t>
  </si>
  <si>
    <t>Income &amp; deduction inputs</t>
  </si>
  <si>
    <t>Per-quarter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</si>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</sst>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0.0%"/>
  </numFmts>
  <fonts count="47" x14ac:knownFonts="1">
    <font>
      <sz val="10"/>
      <color rgb="FF000000"/>
      <name val="Arial"/>
      <family val="2"/>
      <scheme val="minor"/>
    </font>
    <font>
      <b/>
      <sz val="17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0"/>
      <color rgb="FFFFFFFF"/>
      <name val="Josefin Sans"/>
    </font>
    <font>
      <b/>
      <sz val="10"/>
      <color rgb="FFFFFFFF"/>
      <name val="Bahnschrift"/>
      <family val="2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ED6D6"/>
        <bgColor indexed="64"/>
      </patternFill>
    </fill>
    <fill>
      <patternFill patternType="solid">
        <fgColor rgb="FFF3EA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B04F4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3E5C78"/>
        <bgColor indexed="64"/>
      </patternFill>
    </fill>
    <fill>
      <patternFill patternType="solid">
        <fgColor rgb="FFDFE6ED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9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horizontal="left"/>
      <protection hidden="1"/>
    </xf>
    <xf numFmtId="165" fontId="12" fillId="3" borderId="13" xfId="0" applyNumberFormat="1" applyFont="1" applyFill="1" applyBorder="1" applyAlignment="1" applyProtection="1">
      <alignment horizontal="center"/>
      <protection hidden="1"/>
    </xf>
    <xf numFmtId="165" fontId="2" fillId="10" borderId="13" xfId="0" applyNumberFormat="1" applyFont="1" applyFill="1" applyBorder="1" applyAlignment="1" applyProtection="1">
      <alignment horizontal="center"/>
      <protection hidden="1"/>
    </xf>
    <xf numFmtId="166" fontId="11" fillId="10" borderId="13" xfId="0" applyNumberFormat="1" applyFont="1" applyFill="1" applyBorder="1" applyAlignment="1" applyProtection="1">
      <alignment horizontal="center"/>
      <protection hidden="1"/>
    </xf>
    <xf numFmtId="0" fontId="13" fillId="9" borderId="13" xfId="0" applyFont="1" applyFill="1" applyBorder="1" applyAlignment="1" applyProtection="1">
      <alignment horizontal="left"/>
      <protection locked="0"/>
    </xf>
    <xf numFmtId="165" fontId="14" fillId="9" borderId="13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/>
      <protection hidden="1"/>
    </xf>
    <xf numFmtId="165" fontId="14" fillId="0" borderId="0" xfId="0" applyNumberFormat="1" applyFont="1" applyAlignment="1" applyProtection="1">
      <alignment horizontal="center"/>
      <protection hidden="1"/>
    </xf>
    <xf numFmtId="0" fontId="15" fillId="0" borderId="14" xfId="0" applyFont="1" applyBorder="1" applyAlignment="1" applyProtection="1">
      <alignment horizontal="left" vertical="center" indent="1"/>
      <protection locked="0"/>
    </xf>
    <xf numFmtId="166" fontId="5" fillId="0" borderId="15" xfId="0" applyNumberFormat="1" applyFont="1" applyBorder="1" applyAlignment="1" applyProtection="1">
      <alignment horizontal="center" vertical="center" indent="1"/>
      <protection locked="0"/>
    </xf>
    <xf numFmtId="9" fontId="5" fillId="0" borderId="15" xfId="0" applyNumberFormat="1" applyFont="1" applyBorder="1" applyAlignment="1" applyProtection="1">
      <alignment horizontal="center" vertical="center" indent="1"/>
      <protection locked="0"/>
    </xf>
    <xf numFmtId="165" fontId="5" fillId="0" borderId="15" xfId="0" applyNumberFormat="1" applyFont="1" applyBorder="1" applyAlignment="1" applyProtection="1">
      <alignment horizontal="center" vertical="center" indent="1"/>
      <protection locked="0"/>
    </xf>
    <xf numFmtId="0" fontId="12" fillId="12" borderId="14" xfId="0" applyFont="1" applyFill="1" applyBorder="1" applyAlignment="1" applyProtection="1">
      <alignment horizontal="left" vertical="center" indent="1"/>
      <protection hidden="1"/>
    </xf>
    <xf numFmtId="165" fontId="12" fillId="12" borderId="15" xfId="0" applyNumberFormat="1" applyFont="1" applyFill="1" applyBorder="1" applyAlignment="1" applyProtection="1">
      <alignment horizontal="center" vertical="center" indent="1"/>
      <protection hidden="1"/>
    </xf>
    <xf numFmtId="0" fontId="16" fillId="13" borderId="0" xfId="0" applyFont="1" applyFill="1" applyAlignment="1" applyProtection="1">
      <alignment horizontal="left" indent="1"/>
      <protection hidden="1"/>
    </xf>
    <xf numFmtId="0" fontId="4" fillId="13" borderId="0" xfId="0" applyFont="1" applyFill="1" applyAlignment="1" applyProtection="1">
      <alignment horizontal="left"/>
      <protection hidden="1"/>
    </xf>
    <xf numFmtId="0" fontId="18" fillId="13" borderId="0" xfId="1" applyFont="1" applyFill="1" applyAlignment="1" applyProtection="1">
      <alignment horizontal="left" vertical="top" indent="1"/>
      <protection hidden="1"/>
    </xf>
    <xf numFmtId="0" fontId="0" fillId="1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7" xfId="0" applyBorder="1" applyProtection="1">
      <protection hidden="1"/>
    </xf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15" fillId="0" borderId="17" xfId="0" applyFont="1" applyBorder="1" applyAlignment="1" applyProtection="1">
      <alignment horizontal="left" vertical="center" wrapText="1" indent="1"/>
      <protection hidden="1"/>
    </xf>
    <xf numFmtId="0" fontId="20" fillId="15" borderId="13" xfId="0" applyFont="1" applyFill="1" applyBorder="1" applyAlignment="1">
      <alignment horizontal="left"/>
    </xf>
    <xf numFmtId="0" fontId="20" fillId="15" borderId="13" xfId="0" applyFont="1" applyFill="1" applyBorder="1" applyAlignment="1">
      <alignment horizontal="center"/>
    </xf>
    <xf numFmtId="0" fontId="21" fillId="16" borderId="13" xfId="0" applyFont="1" applyFill="1" applyBorder="1" applyAlignment="1">
      <alignment horizontal="center"/>
    </xf>
    <xf numFmtId="0" fontId="0" fillId="6" borderId="0" xfId="0" applyFill="1"/>
    <xf numFmtId="0" fontId="23" fillId="18" borderId="13" xfId="0" applyFont="1" applyFill="1" applyBorder="1" applyAlignment="1">
      <alignment horizontal="left" indent="1"/>
    </xf>
    <xf numFmtId="0" fontId="24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indent="1"/>
    </xf>
    <xf numFmtId="0" fontId="24" fillId="20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vertical="center" indent="1"/>
    </xf>
    <xf numFmtId="0" fontId="23" fillId="18" borderId="13" xfId="0" applyFont="1" applyFill="1" applyBorder="1" applyAlignment="1">
      <alignment horizontal="left" vertical="center" indent="1"/>
    </xf>
    <xf numFmtId="0" fontId="27" fillId="18" borderId="13" xfId="0" applyFont="1" applyFill="1" applyBorder="1" applyAlignment="1">
      <alignment horizontal="center"/>
    </xf>
    <xf numFmtId="0" fontId="27" fillId="20" borderId="13" xfId="0" applyFont="1" applyFill="1" applyBorder="1" applyAlignment="1">
      <alignment horizontal="center"/>
    </xf>
    <xf numFmtId="49" fontId="20" fillId="15" borderId="13" xfId="0" applyNumberFormat="1" applyFont="1" applyFill="1" applyBorder="1" applyAlignment="1">
      <alignment horizontal="center"/>
    </xf>
    <xf numFmtId="49" fontId="21" fillId="16" borderId="13" xfId="0" applyNumberFormat="1" applyFont="1" applyFill="1" applyBorder="1" applyAlignment="1">
      <alignment horizontal="center"/>
    </xf>
    <xf numFmtId="0" fontId="0" fillId="13" borderId="0" xfId="0" applyFill="1"/>
    <xf numFmtId="0" fontId="29" fillId="0" borderId="0" xfId="2"/>
    <xf numFmtId="0" fontId="36" fillId="23" borderId="0" xfId="2" applyFont="1" applyFill="1" applyAlignment="1">
      <alignment vertical="center"/>
    </xf>
    <xf numFmtId="0" fontId="29" fillId="25" borderId="0" xfId="2" applyFill="1"/>
    <xf numFmtId="0" fontId="29" fillId="26" borderId="0" xfId="2" applyFill="1"/>
    <xf numFmtId="0" fontId="37" fillId="26" borderId="0" xfId="2" applyFont="1" applyFill="1" applyAlignment="1">
      <alignment horizontal="right" vertical="center"/>
    </xf>
    <xf numFmtId="0" fontId="38" fillId="26" borderId="0" xfId="2" applyFont="1" applyFill="1" applyAlignment="1">
      <alignment vertical="center"/>
    </xf>
    <xf numFmtId="0" fontId="39" fillId="26" borderId="0" xfId="2" applyFont="1" applyFill="1" applyAlignment="1">
      <alignment vertical="center"/>
    </xf>
    <xf numFmtId="0" fontId="39" fillId="26" borderId="0" xfId="2" applyFont="1" applyFill="1"/>
    <xf numFmtId="0" fontId="40" fillId="26" borderId="0" xfId="2" applyFont="1" applyFill="1" applyAlignment="1">
      <alignment horizontal="right" vertical="center"/>
    </xf>
    <xf numFmtId="0" fontId="41" fillId="26" borderId="0" xfId="2" applyFont="1" applyFill="1" applyAlignment="1">
      <alignment vertical="center"/>
    </xf>
    <xf numFmtId="0" fontId="42" fillId="26" borderId="0" xfId="2" applyFont="1" applyFill="1" applyAlignment="1">
      <alignment vertical="top"/>
    </xf>
    <xf numFmtId="0" fontId="43" fillId="26" borderId="0" xfId="2" applyFont="1" applyFill="1" applyAlignment="1">
      <alignment vertical="center"/>
    </xf>
    <xf numFmtId="0" fontId="29" fillId="26" borderId="0" xfId="2" applyFill="1" applyAlignment="1">
      <alignment horizontal="right"/>
    </xf>
    <xf numFmtId="0" fontId="37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29" fillId="28" borderId="0" xfId="2" applyFill="1"/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0" fillId="0" borderId="17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11" borderId="14" xfId="0" applyFont="1" applyFill="1" applyBorder="1" applyAlignment="1" applyProtection="1">
      <alignment horizontal="left" vertical="center" indent="1"/>
      <protection hidden="1"/>
    </xf>
    <xf numFmtId="0" fontId="10" fillId="11" borderId="15" xfId="0" applyFont="1" applyFill="1" applyBorder="1" applyAlignment="1" applyProtection="1">
      <alignment horizontal="left" vertical="center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6" xfId="0" applyBorder="1" applyProtection="1">
      <protection hidden="1"/>
    </xf>
    <xf numFmtId="0" fontId="4" fillId="14" borderId="3" xfId="0" applyFont="1" applyFill="1" applyBorder="1" applyAlignment="1" applyProtection="1">
      <alignment horizontal="left" vertical="center" wrapText="1" indent="1"/>
      <protection hidden="1"/>
    </xf>
    <xf numFmtId="0" fontId="15" fillId="0" borderId="17" xfId="0" applyFont="1" applyBorder="1" applyAlignment="1" applyProtection="1">
      <alignment horizontal="left" vertical="center" wrapText="1" indent="1"/>
      <protection hidden="1"/>
    </xf>
    <xf numFmtId="0" fontId="15" fillId="0" borderId="5" xfId="0" applyFont="1" applyBorder="1" applyAlignment="1" applyProtection="1">
      <alignment horizontal="left" vertical="center" wrapText="1" indent="1"/>
      <protection hidden="1"/>
    </xf>
    <xf numFmtId="0" fontId="15" fillId="0" borderId="18" xfId="0" applyFont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5" borderId="0" xfId="0" applyFont="1" applyFill="1" applyAlignment="1">
      <alignment horizontal="left" vertical="center" indent="1"/>
    </xf>
    <xf numFmtId="0" fontId="22" fillId="17" borderId="13" xfId="0" applyFont="1" applyFill="1" applyBorder="1" applyAlignment="1">
      <alignment horizontal="left" vertical="center"/>
    </xf>
    <xf numFmtId="0" fontId="26" fillId="20" borderId="13" xfId="0" applyFont="1" applyFill="1" applyBorder="1" applyAlignment="1">
      <alignment horizontal="left"/>
    </xf>
    <xf numFmtId="0" fontId="26" fillId="18" borderId="13" xfId="0" applyFont="1" applyFill="1" applyBorder="1" applyAlignment="1">
      <alignment horizontal="left"/>
    </xf>
    <xf numFmtId="0" fontId="28" fillId="21" borderId="0" xfId="1" applyFont="1" applyFill="1" applyAlignment="1">
      <alignment horizontal="center" vertical="center"/>
    </xf>
    <xf numFmtId="0" fontId="28" fillId="22" borderId="22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23" xfId="1" applyFill="1" applyBorder="1" applyAlignment="1">
      <alignment horizontal="center" vertical="center"/>
    </xf>
    <xf numFmtId="0" fontId="17" fillId="22" borderId="24" xfId="1" applyFill="1" applyBorder="1" applyAlignment="1">
      <alignment horizontal="center" vertical="center"/>
    </xf>
    <xf numFmtId="0" fontId="17" fillId="22" borderId="25" xfId="1" applyFill="1" applyBorder="1" applyAlignment="1">
      <alignment horizontal="center" vertical="center"/>
    </xf>
    <xf numFmtId="0" fontId="17" fillId="22" borderId="26" xfId="1" applyFill="1" applyBorder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31" fillId="16" borderId="19" xfId="2" applyFont="1" applyFill="1" applyBorder="1" applyAlignment="1">
      <alignment horizontal="center" vertical="center"/>
    </xf>
    <xf numFmtId="0" fontId="31" fillId="16" borderId="20" xfId="2" applyFont="1" applyFill="1" applyBorder="1" applyAlignment="1">
      <alignment horizontal="center" vertical="center"/>
    </xf>
    <xf numFmtId="0" fontId="31" fillId="16" borderId="21" xfId="2" applyFont="1" applyFill="1" applyBorder="1" applyAlignment="1">
      <alignment horizontal="center" vertical="center"/>
    </xf>
    <xf numFmtId="0" fontId="32" fillId="19" borderId="22" xfId="2" applyFont="1" applyFill="1" applyBorder="1" applyAlignment="1">
      <alignment horizontal="center"/>
    </xf>
    <xf numFmtId="0" fontId="32" fillId="19" borderId="0" xfId="2" applyFont="1" applyFill="1" applyAlignment="1">
      <alignment horizontal="center"/>
    </xf>
    <xf numFmtId="0" fontId="32" fillId="19" borderId="23" xfId="2" applyFont="1" applyFill="1" applyBorder="1" applyAlignment="1">
      <alignment horizontal="center"/>
    </xf>
    <xf numFmtId="0" fontId="33" fillId="19" borderId="22" xfId="2" applyFont="1" applyFill="1" applyBorder="1" applyAlignment="1">
      <alignment horizontal="center" vertical="top" wrapText="1"/>
    </xf>
    <xf numFmtId="0" fontId="33" fillId="19" borderId="0" xfId="2" applyFont="1" applyFill="1" applyAlignment="1">
      <alignment horizontal="center" vertical="top" wrapText="1"/>
    </xf>
    <xf numFmtId="0" fontId="33" fillId="19" borderId="23" xfId="2" applyFont="1" applyFill="1" applyBorder="1" applyAlignment="1">
      <alignment horizontal="center" vertical="top" wrapText="1"/>
    </xf>
    <xf numFmtId="0" fontId="34" fillId="19" borderId="22" xfId="2" applyFont="1" applyFill="1" applyBorder="1" applyAlignment="1">
      <alignment horizontal="center" wrapText="1"/>
    </xf>
    <xf numFmtId="0" fontId="35" fillId="19" borderId="0" xfId="2" applyFont="1" applyFill="1" applyAlignment="1">
      <alignment horizontal="center"/>
    </xf>
    <xf numFmtId="0" fontId="35" fillId="19" borderId="23" xfId="2" applyFont="1" applyFill="1" applyBorder="1" applyAlignment="1">
      <alignment horizontal="center"/>
    </xf>
    <xf numFmtId="0" fontId="35" fillId="19" borderId="22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/>
    </xf>
    <xf numFmtId="0" fontId="35" fillId="19" borderId="23" xfId="2" applyFont="1" applyFill="1" applyBorder="1" applyAlignment="1">
      <alignment horizontal="center" vertical="top"/>
    </xf>
    <xf numFmtId="0" fontId="30" fillId="19" borderId="22" xfId="2" applyFont="1" applyFill="1" applyBorder="1" applyAlignment="1">
      <alignment horizontal="center" vertical="center"/>
    </xf>
    <xf numFmtId="0" fontId="30" fillId="19" borderId="0" xfId="2" applyFont="1" applyFill="1" applyAlignment="1">
      <alignment horizontal="center" vertical="center"/>
    </xf>
    <xf numFmtId="0" fontId="30" fillId="19" borderId="23" xfId="2" applyFont="1" applyFill="1" applyBorder="1" applyAlignment="1">
      <alignment horizontal="center" vertical="center"/>
    </xf>
    <xf numFmtId="0" fontId="39" fillId="26" borderId="0" xfId="2" quotePrefix="1" applyFont="1" applyFill="1" applyAlignment="1">
      <alignment horizontal="left" vertical="top" wrapText="1"/>
    </xf>
    <xf numFmtId="0" fontId="36" fillId="24" borderId="0" xfId="2" applyFont="1" applyFill="1" applyAlignment="1">
      <alignment horizontal="left" vertical="center" indent="1"/>
    </xf>
    <xf numFmtId="0" fontId="36" fillId="24" borderId="0" xfId="2" applyFont="1" applyFill="1" applyAlignment="1">
      <alignment horizontal="center"/>
    </xf>
    <xf numFmtId="0" fontId="41" fillId="26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top"/>
    </xf>
    <xf numFmtId="0" fontId="39" fillId="26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center" wrapText="1"/>
    </xf>
    <xf numFmtId="0" fontId="39" fillId="26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center" wrapText="1"/>
    </xf>
    <xf numFmtId="0" fontId="46" fillId="27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7770F4C-E48F-45DC-A11D-9E1C52FB7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estimated-quarterly-tax-plann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estimated-quarterly-tax-plann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2344420</xdr:colOff>
      <xdr:row>1</xdr:row>
      <xdr:rowOff>38100</xdr:rowOff>
    </xdr:from>
    <xdr:to>
      <xdr:col>2</xdr:col>
      <xdr:colOff>3441700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688C17E-1467-4AEF-B18B-3539E1E2B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354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921A8FC-F36A-4659-85A3-A19EEB9AB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132593</xdr:rowOff>
    </xdr:from>
    <xdr:to>
      <xdr:col>9</xdr:col>
      <xdr:colOff>753441</xdr:colOff>
      <xdr:row>18</xdr:row>
      <xdr:rowOff>193740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C5E7207-AC91-4065-BEE5-EC5F9B73B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58193"/>
          <a:ext cx="4155937" cy="241064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3624CED-3BA1-4A3F-812B-49B40EF06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3FF2BC0-B91D-4963-A092-6E6CE09E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A745370-D795-4B66-9F58-2F746154B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FAD807F-B249-4A19-9DBF-CC7A6EE64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estimated-quarterly-tax-plann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estimated-quarterly-tax-planner" TargetMode="External"/><Relationship Id="rId1" Type="http://schemas.openxmlformats.org/officeDocument/2006/relationships/hyperlink" Target="https://analysistabs.org/product/business-budget-template/?utm_source=xlx&amp;utm_medium=xlbt&amp;utm_campaign=estimated-quarterly-tax-plann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46845-5E67-4854-B6D9-5374DBDCC6FB}">
  <sheetPr codeName="Sheet301">
    <tabColor rgb="FF3E6E5E"/>
  </sheetPr>
  <dimension ref="B2:C60"/>
  <sheetViews>
    <sheetView showGridLines="0" tabSelected="1" workbookViewId="0"/>
  </sheetViews>
  <sheetFormatPr defaultRowHeight="12.5" x14ac:dyDescent="0.25"/>
  <cols>
    <col min="1" max="1" width="1.81640625" customWidth="1"/>
    <col min="2" max="2" width="63.90625" customWidth="1"/>
    <col min="3" max="3" width="49.81640625" customWidth="1"/>
  </cols>
  <sheetData>
    <row r="2" spans="2:3" ht="31" x14ac:dyDescent="1">
      <c r="B2" s="1" t="s">
        <v>0</v>
      </c>
      <c r="C2" s="2"/>
    </row>
    <row r="3" spans="2:3" ht="16" customHeight="1" x14ac:dyDescent="0.6">
      <c r="B3" s="78" t="s">
        <v>1</v>
      </c>
      <c r="C3" s="79"/>
    </row>
    <row r="4" spans="2:3" x14ac:dyDescent="0.25">
      <c r="B4" s="3"/>
      <c r="C4" s="3"/>
    </row>
    <row r="5" spans="2:3" ht="18.5" x14ac:dyDescent="0.6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x14ac:dyDescent="0.25">
      <c r="B7" s="7"/>
      <c r="C7" s="7"/>
    </row>
    <row r="8" spans="2:3" x14ac:dyDescent="0.25">
      <c r="B8" s="3"/>
      <c r="C8" s="3"/>
    </row>
    <row r="9" spans="2:3" ht="16" customHeight="1" x14ac:dyDescent="0.55000000000000004">
      <c r="B9" s="8" t="s">
        <v>5</v>
      </c>
      <c r="C9" s="9" t="s">
        <v>6</v>
      </c>
    </row>
    <row r="10" spans="2:3" ht="26" customHeight="1" x14ac:dyDescent="0.4">
      <c r="B10" s="10">
        <f>C25</f>
        <v>17697.243900000001</v>
      </c>
      <c r="C10" s="11">
        <f>C26</f>
        <v>4424.3109750000003</v>
      </c>
    </row>
    <row r="11" spans="2:3" ht="13" customHeight="1" x14ac:dyDescent="0.5">
      <c r="B11" s="12" t="s">
        <v>7</v>
      </c>
      <c r="C11" s="13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4" t="s">
        <v>9</v>
      </c>
      <c r="C13" s="15" t="s">
        <v>10</v>
      </c>
    </row>
    <row r="14" spans="2:3" ht="26" customHeight="1" x14ac:dyDescent="0.4">
      <c r="B14" s="16">
        <f>SUM($C$35:$C$38)</f>
        <v>8848</v>
      </c>
      <c r="C14" s="17">
        <f>C25-SUM($C$35:$C$38)</f>
        <v>8849.2439000000013</v>
      </c>
    </row>
    <row r="15" spans="2:3" ht="13" customHeight="1" x14ac:dyDescent="0.5">
      <c r="B15" s="18" t="s">
        <v>11</v>
      </c>
      <c r="C15" s="19" t="s">
        <v>12</v>
      </c>
    </row>
    <row r="16" spans="2:3" ht="8" customHeight="1" x14ac:dyDescent="0.25">
      <c r="B16" s="3"/>
      <c r="C16" s="3"/>
    </row>
    <row r="17" spans="2:3" ht="22" customHeight="1" x14ac:dyDescent="0.75">
      <c r="B17" s="80" t="s">
        <v>13</v>
      </c>
      <c r="C17" s="80"/>
    </row>
    <row r="18" spans="2:3" ht="20" customHeight="1" x14ac:dyDescent="0.6">
      <c r="B18" s="20" t="s">
        <v>14</v>
      </c>
      <c r="C18" s="21">
        <v>90000</v>
      </c>
    </row>
    <row r="19" spans="2:3" ht="20" customHeight="1" x14ac:dyDescent="0.6">
      <c r="B19" s="20" t="s">
        <v>15</v>
      </c>
      <c r="C19" s="21">
        <v>20000</v>
      </c>
    </row>
    <row r="20" spans="2:3" ht="20" customHeight="1" x14ac:dyDescent="0.6">
      <c r="B20" s="22" t="s">
        <v>16</v>
      </c>
      <c r="C20" s="23">
        <f>C18-C19</f>
        <v>70000</v>
      </c>
    </row>
    <row r="21" spans="2:3" ht="20" customHeight="1" x14ac:dyDescent="0.6">
      <c r="B21" s="20" t="s">
        <v>17</v>
      </c>
      <c r="C21" s="24">
        <f>C20*0.9235*C29</f>
        <v>9890.6849999999995</v>
      </c>
    </row>
    <row r="22" spans="2:3" ht="20" customHeight="1" x14ac:dyDescent="0.6">
      <c r="B22" s="20" t="s">
        <v>18</v>
      </c>
      <c r="C22" s="24">
        <f>C20-C21/2</f>
        <v>65054.657500000001</v>
      </c>
    </row>
    <row r="23" spans="2:3" ht="18.5" x14ac:dyDescent="0.6">
      <c r="B23" s="20" t="s">
        <v>19</v>
      </c>
      <c r="C23" s="25">
        <f>C30</f>
        <v>0.12</v>
      </c>
    </row>
    <row r="24" spans="2:3" ht="18.5" x14ac:dyDescent="0.6">
      <c r="B24" s="20" t="s">
        <v>20</v>
      </c>
      <c r="C24" s="24">
        <f>C22*C23</f>
        <v>7806.5589</v>
      </c>
    </row>
    <row r="25" spans="2:3" ht="18.5" customHeight="1" x14ac:dyDescent="0.6">
      <c r="B25" s="22" t="s">
        <v>21</v>
      </c>
      <c r="C25" s="23">
        <f>C21+C24</f>
        <v>17697.243900000001</v>
      </c>
    </row>
    <row r="26" spans="2:3" ht="18.5" x14ac:dyDescent="0.6">
      <c r="B26" s="26" t="s">
        <v>22</v>
      </c>
      <c r="C26" s="27">
        <f>C25/4</f>
        <v>4424.3109750000003</v>
      </c>
    </row>
    <row r="27" spans="2:3" ht="18.5" x14ac:dyDescent="0.6">
      <c r="B27" s="28"/>
      <c r="C27" s="29"/>
    </row>
    <row r="28" spans="2:3" ht="22" customHeight="1" x14ac:dyDescent="0.25">
      <c r="B28" s="81" t="s">
        <v>23</v>
      </c>
      <c r="C28" s="82"/>
    </row>
    <row r="29" spans="2:3" ht="22" customHeight="1" x14ac:dyDescent="0.25">
      <c r="B29" s="30" t="s">
        <v>24</v>
      </c>
      <c r="C29" s="31">
        <v>0.153</v>
      </c>
    </row>
    <row r="30" spans="2:3" ht="22" customHeight="1" x14ac:dyDescent="0.25">
      <c r="B30" s="30" t="s">
        <v>19</v>
      </c>
      <c r="C30" s="31">
        <v>0.12</v>
      </c>
    </row>
    <row r="31" spans="2:3" ht="22" customHeight="1" x14ac:dyDescent="0.25">
      <c r="B31" s="30" t="s">
        <v>25</v>
      </c>
      <c r="C31" s="31">
        <v>0</v>
      </c>
    </row>
    <row r="32" spans="2:3" ht="22" customHeight="1" x14ac:dyDescent="0.25">
      <c r="B32" s="30" t="s">
        <v>26</v>
      </c>
      <c r="C32" s="32">
        <v>0.25</v>
      </c>
    </row>
    <row r="33" spans="2:3" ht="22" customHeight="1" x14ac:dyDescent="0.6">
      <c r="B33" s="28"/>
      <c r="C33" s="29"/>
    </row>
    <row r="34" spans="2:3" ht="22" customHeight="1" x14ac:dyDescent="0.25">
      <c r="B34" s="81" t="s">
        <v>27</v>
      </c>
      <c r="C34" s="82"/>
    </row>
    <row r="35" spans="2:3" ht="22" customHeight="1" x14ac:dyDescent="0.25">
      <c r="B35" s="30" t="s">
        <v>28</v>
      </c>
      <c r="C35" s="33">
        <v>4424</v>
      </c>
    </row>
    <row r="36" spans="2:3" ht="20" customHeight="1" x14ac:dyDescent="0.25">
      <c r="B36" s="30" t="s">
        <v>29</v>
      </c>
      <c r="C36" s="33">
        <v>4424</v>
      </c>
    </row>
    <row r="37" spans="2:3" ht="20" customHeight="1" x14ac:dyDescent="0.25">
      <c r="B37" s="30" t="s">
        <v>30</v>
      </c>
      <c r="C37" s="33">
        <v>0</v>
      </c>
    </row>
    <row r="38" spans="2:3" ht="20" customHeight="1" x14ac:dyDescent="0.25">
      <c r="B38" s="30" t="s">
        <v>31</v>
      </c>
      <c r="C38" s="33">
        <v>0</v>
      </c>
    </row>
    <row r="39" spans="2:3" ht="20" customHeight="1" x14ac:dyDescent="0.25">
      <c r="B39" s="34" t="s">
        <v>32</v>
      </c>
      <c r="C39" s="35">
        <f>SUM(C35:C38)</f>
        <v>8848</v>
      </c>
    </row>
    <row r="40" spans="2:3" ht="18.5" x14ac:dyDescent="0.6">
      <c r="B40" s="28"/>
      <c r="C40" s="29"/>
    </row>
    <row r="41" spans="2:3" x14ac:dyDescent="0.25">
      <c r="B41" s="3"/>
      <c r="C41" s="3"/>
    </row>
    <row r="42" spans="2:3" ht="25" customHeight="1" x14ac:dyDescent="0.6">
      <c r="B42" s="36" t="s">
        <v>33</v>
      </c>
      <c r="C42" s="37"/>
    </row>
    <row r="43" spans="2:3" ht="25" customHeight="1" x14ac:dyDescent="0.25">
      <c r="B43" s="38" t="s">
        <v>34</v>
      </c>
      <c r="C43" s="39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ht="25" customHeight="1" x14ac:dyDescent="0.25">
      <c r="B49" s="83" t="s">
        <v>35</v>
      </c>
      <c r="C49" s="84"/>
    </row>
    <row r="50" spans="2:3" x14ac:dyDescent="0.25">
      <c r="B50" s="40"/>
      <c r="C50" s="41"/>
    </row>
    <row r="51" spans="2:3" ht="33" customHeight="1" x14ac:dyDescent="0.25">
      <c r="B51" s="76" t="s">
        <v>36</v>
      </c>
      <c r="C51" s="77"/>
    </row>
    <row r="52" spans="2:3" ht="33" customHeight="1" x14ac:dyDescent="0.25">
      <c r="B52" s="76" t="s">
        <v>37</v>
      </c>
      <c r="C52" s="77"/>
    </row>
    <row r="53" spans="2:3" ht="33" customHeight="1" x14ac:dyDescent="0.25">
      <c r="B53" s="42" t="s">
        <v>38</v>
      </c>
      <c r="C53" s="41"/>
    </row>
    <row r="54" spans="2:3" ht="33" customHeight="1" x14ac:dyDescent="0.25">
      <c r="B54" s="42" t="s">
        <v>39</v>
      </c>
      <c r="C54" s="43"/>
    </row>
    <row r="55" spans="2:3" ht="33" customHeight="1" x14ac:dyDescent="0.25">
      <c r="B55" s="42" t="s">
        <v>40</v>
      </c>
      <c r="C55" s="43"/>
    </row>
    <row r="56" spans="2:3" x14ac:dyDescent="0.25">
      <c r="B56" s="40"/>
      <c r="C56" s="41"/>
    </row>
    <row r="57" spans="2:3" ht="25" customHeight="1" x14ac:dyDescent="0.25">
      <c r="B57" s="85" t="s">
        <v>41</v>
      </c>
      <c r="C57" s="86"/>
    </row>
    <row r="58" spans="2:3" ht="33" customHeight="1" x14ac:dyDescent="0.25">
      <c r="B58" s="76" t="s">
        <v>42</v>
      </c>
      <c r="C58" s="86"/>
    </row>
    <row r="59" spans="2:3" ht="20" customHeight="1" x14ac:dyDescent="0.25">
      <c r="B59" s="76" t="s">
        <v>43</v>
      </c>
      <c r="C59" s="86"/>
    </row>
    <row r="60" spans="2:3" ht="20" customHeight="1" x14ac:dyDescent="0.25">
      <c r="B60" s="87" t="s">
        <v>44</v>
      </c>
      <c r="C60" s="88"/>
    </row>
  </sheetData>
  <sheetProtection algorithmName="SHA-512" hashValue="ZYj+/e81bMzM6O5YHHUXF9brFERQQTyc+hFOsoWrCBG/Vqq3QO/xugJA0cd62Kbbnx0arijDdqxjU+CAa/lI8g==" saltValue="hFj7StW9eZ6/OHhlXkGH5g==" spinCount="100000" sheet="1" objects="1" scenarios="1"/>
  <mergeCells count="11">
    <mergeCell ref="B52:C52"/>
    <mergeCell ref="B57:C57"/>
    <mergeCell ref="B58:C58"/>
    <mergeCell ref="B59:C59"/>
    <mergeCell ref="B60:C60"/>
    <mergeCell ref="B51:C51"/>
    <mergeCell ref="B3:C3"/>
    <mergeCell ref="B17:C17"/>
    <mergeCell ref="B28:C28"/>
    <mergeCell ref="B34:C34"/>
    <mergeCell ref="B49:C49"/>
  </mergeCells>
  <hyperlinks>
    <hyperlink ref="B43" r:id="rId1" tooltip="Upgrade to the Pro version" xr:uid="{EAECE1D1-07BE-48B6-A7DC-311949CE94FA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45D0-E612-40B7-8C33-22B1A25DA810}">
  <sheetPr codeName="Sheet45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45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44" t="s">
        <v>46</v>
      </c>
      <c r="C4" s="45" t="s">
        <v>47</v>
      </c>
      <c r="D4" s="46" t="s">
        <v>48</v>
      </c>
      <c r="F4" s="47"/>
      <c r="G4" s="47"/>
      <c r="H4" s="47"/>
      <c r="I4" s="47"/>
      <c r="J4" s="47"/>
    </row>
    <row r="5" spans="2:10" ht="16" customHeight="1" x14ac:dyDescent="0.25">
      <c r="B5" s="91" t="s">
        <v>49</v>
      </c>
      <c r="C5" s="91"/>
      <c r="D5" s="91"/>
      <c r="F5" s="47"/>
      <c r="G5" s="47"/>
      <c r="H5" s="47"/>
      <c r="I5" s="47"/>
      <c r="J5" s="47"/>
    </row>
    <row r="6" spans="2:10" ht="17" customHeight="1" x14ac:dyDescent="0.3">
      <c r="B6" s="48" t="s">
        <v>50</v>
      </c>
      <c r="C6" s="49" t="s">
        <v>51</v>
      </c>
      <c r="D6" s="50" t="s">
        <v>52</v>
      </c>
      <c r="F6" s="47"/>
      <c r="G6" s="47"/>
      <c r="H6" s="47"/>
      <c r="I6" s="47"/>
      <c r="J6" s="47"/>
    </row>
    <row r="7" spans="2:10" ht="17" customHeight="1" x14ac:dyDescent="0.3">
      <c r="B7" s="51" t="s">
        <v>53</v>
      </c>
      <c r="C7" s="52" t="s">
        <v>51</v>
      </c>
      <c r="D7" s="50" t="s">
        <v>52</v>
      </c>
      <c r="F7" s="47"/>
      <c r="G7" s="47"/>
      <c r="H7" s="47"/>
      <c r="I7" s="47"/>
      <c r="J7" s="47"/>
    </row>
    <row r="8" spans="2:10" ht="17" customHeight="1" x14ac:dyDescent="0.3">
      <c r="B8" s="48" t="s">
        <v>54</v>
      </c>
      <c r="C8" s="49" t="s">
        <v>51</v>
      </c>
      <c r="D8" s="50" t="s">
        <v>52</v>
      </c>
      <c r="F8" s="47"/>
      <c r="G8" s="47"/>
      <c r="H8" s="47"/>
      <c r="I8" s="47"/>
      <c r="J8" s="47"/>
    </row>
    <row r="9" spans="2:10" ht="17" customHeight="1" x14ac:dyDescent="0.3">
      <c r="B9" s="53" t="s">
        <v>55</v>
      </c>
      <c r="C9" s="52" t="s">
        <v>51</v>
      </c>
      <c r="D9" s="50" t="s">
        <v>52</v>
      </c>
      <c r="F9" s="47"/>
      <c r="G9" s="47"/>
      <c r="H9" s="47"/>
      <c r="I9" s="47"/>
      <c r="J9" s="47"/>
    </row>
    <row r="10" spans="2:10" ht="16" customHeight="1" x14ac:dyDescent="0.25">
      <c r="B10" s="91" t="s">
        <v>56</v>
      </c>
      <c r="C10" s="92"/>
      <c r="D10" s="92"/>
      <c r="F10" s="47"/>
      <c r="G10" s="47"/>
      <c r="H10" s="47"/>
      <c r="I10" s="47"/>
      <c r="J10" s="47"/>
    </row>
    <row r="11" spans="2:10" ht="17" customHeight="1" x14ac:dyDescent="0.3">
      <c r="B11" s="48" t="s">
        <v>57</v>
      </c>
      <c r="C11" s="49" t="s">
        <v>51</v>
      </c>
      <c r="D11" s="50" t="s">
        <v>52</v>
      </c>
      <c r="F11" s="47"/>
      <c r="G11" s="47"/>
      <c r="H11" s="47"/>
      <c r="I11" s="47"/>
      <c r="J11" s="47"/>
    </row>
    <row r="12" spans="2:10" ht="17" customHeight="1" x14ac:dyDescent="0.3">
      <c r="B12" s="51" t="s">
        <v>58</v>
      </c>
      <c r="C12" s="52" t="s">
        <v>51</v>
      </c>
      <c r="D12" s="50" t="s">
        <v>52</v>
      </c>
      <c r="F12" s="47"/>
      <c r="G12" s="47"/>
      <c r="H12" s="47"/>
      <c r="I12" s="47"/>
      <c r="J12" s="47"/>
    </row>
    <row r="13" spans="2:10" ht="17" customHeight="1" x14ac:dyDescent="0.3">
      <c r="B13" s="54" t="s">
        <v>59</v>
      </c>
      <c r="C13" s="55" t="s">
        <v>52</v>
      </c>
      <c r="D13" s="50" t="s">
        <v>52</v>
      </c>
      <c r="F13" s="47"/>
      <c r="G13" s="47"/>
      <c r="H13" s="47"/>
      <c r="I13" s="47"/>
      <c r="J13" s="47"/>
    </row>
    <row r="14" spans="2:10" ht="16" customHeight="1" x14ac:dyDescent="0.25">
      <c r="B14" s="91" t="s">
        <v>60</v>
      </c>
      <c r="C14" s="93"/>
      <c r="D14" s="93"/>
      <c r="F14" s="47"/>
      <c r="G14" s="47"/>
      <c r="H14" s="47"/>
      <c r="I14" s="47"/>
      <c r="J14" s="47"/>
    </row>
    <row r="15" spans="2:10" ht="17" customHeight="1" x14ac:dyDescent="0.3">
      <c r="B15" s="48" t="s">
        <v>61</v>
      </c>
      <c r="C15" s="55" t="s">
        <v>52</v>
      </c>
      <c r="D15" s="50" t="s">
        <v>52</v>
      </c>
      <c r="F15" s="47"/>
      <c r="G15" s="47"/>
      <c r="H15" s="47"/>
      <c r="I15" s="47"/>
      <c r="J15" s="47"/>
    </row>
    <row r="16" spans="2:10" ht="17" customHeight="1" x14ac:dyDescent="0.3">
      <c r="B16" s="51" t="s">
        <v>62</v>
      </c>
      <c r="C16" s="56" t="s">
        <v>52</v>
      </c>
      <c r="D16" s="50" t="s">
        <v>52</v>
      </c>
      <c r="F16" s="47"/>
      <c r="G16" s="47"/>
      <c r="H16" s="47"/>
      <c r="I16" s="47"/>
      <c r="J16" s="47"/>
    </row>
    <row r="17" spans="2:11" ht="17" customHeight="1" x14ac:dyDescent="0.3">
      <c r="B17" s="48" t="s">
        <v>63</v>
      </c>
      <c r="C17" s="55" t="s">
        <v>52</v>
      </c>
      <c r="D17" s="50" t="s">
        <v>52</v>
      </c>
      <c r="F17" s="47"/>
      <c r="G17" s="47"/>
      <c r="H17" s="47"/>
      <c r="I17" s="47"/>
      <c r="J17" s="47"/>
    </row>
    <row r="18" spans="2:11" ht="17" customHeight="1" x14ac:dyDescent="0.3">
      <c r="B18" s="51" t="s">
        <v>64</v>
      </c>
      <c r="C18" s="52" t="s">
        <v>51</v>
      </c>
      <c r="D18" s="50" t="s">
        <v>52</v>
      </c>
      <c r="F18" s="47"/>
      <c r="G18" s="47"/>
      <c r="H18" s="47"/>
      <c r="I18" s="47"/>
      <c r="J18" s="47"/>
    </row>
    <row r="19" spans="2:11" ht="17" customHeight="1" x14ac:dyDescent="0.3">
      <c r="B19" s="48" t="s">
        <v>65</v>
      </c>
      <c r="C19" s="49" t="s">
        <v>51</v>
      </c>
      <c r="D19" s="50" t="s">
        <v>52</v>
      </c>
      <c r="F19" s="47"/>
      <c r="G19" s="47"/>
      <c r="H19" s="47"/>
      <c r="I19" s="47"/>
      <c r="J19" s="47"/>
    </row>
    <row r="20" spans="2:11" ht="25" customHeight="1" x14ac:dyDescent="0.3">
      <c r="B20" s="44" t="s">
        <v>66</v>
      </c>
      <c r="C20" s="57" t="s">
        <v>67</v>
      </c>
      <c r="D20" s="58" t="s">
        <v>68</v>
      </c>
      <c r="F20" s="47"/>
      <c r="G20" s="47"/>
      <c r="H20" s="47"/>
      <c r="I20" s="47"/>
      <c r="J20" s="47"/>
    </row>
    <row r="21" spans="2:11" x14ac:dyDescent="0.25">
      <c r="F21" s="47"/>
      <c r="G21" s="47"/>
      <c r="H21" s="47"/>
      <c r="I21" s="47"/>
      <c r="J21" s="47"/>
    </row>
    <row r="22" spans="2:11" ht="24" customHeight="1" x14ac:dyDescent="0.25">
      <c r="B22" s="94" t="s">
        <v>69</v>
      </c>
      <c r="C22" s="94"/>
      <c r="D22" s="94"/>
      <c r="F22" s="47"/>
      <c r="G22" s="47"/>
      <c r="H22" s="47"/>
      <c r="I22" s="47"/>
      <c r="J22" s="47"/>
    </row>
    <row r="23" spans="2:11" ht="22" customHeight="1" x14ac:dyDescent="0.25">
      <c r="B23" s="89" t="s">
        <v>70</v>
      </c>
      <c r="C23" s="89"/>
      <c r="D23" s="89"/>
      <c r="F23" s="47"/>
      <c r="G23" s="47"/>
      <c r="H23" s="47"/>
      <c r="I23" s="47"/>
      <c r="J23" s="47"/>
    </row>
    <row r="24" spans="2:11" ht="21" customHeight="1" x14ac:dyDescent="0.25"/>
    <row r="25" spans="2:11" ht="2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2:11" ht="21" customHeight="1" x14ac:dyDescent="0.25"/>
    <row r="27" spans="2:11" ht="41" customHeight="1" x14ac:dyDescent="0.25">
      <c r="B27" s="102" t="s">
        <v>71</v>
      </c>
      <c r="C27" s="103"/>
      <c r="D27" s="104"/>
      <c r="F27" s="47"/>
      <c r="G27" s="47"/>
      <c r="H27" s="47"/>
      <c r="I27" s="47"/>
      <c r="J27" s="47"/>
    </row>
    <row r="28" spans="2:11" ht="20" customHeight="1" x14ac:dyDescent="0.3">
      <c r="B28" s="105" t="s">
        <v>72</v>
      </c>
      <c r="C28" s="106"/>
      <c r="D28" s="107"/>
      <c r="F28" s="47"/>
      <c r="G28" s="47"/>
      <c r="H28" s="47"/>
      <c r="I28" s="47"/>
      <c r="J28" s="47"/>
    </row>
    <row r="29" spans="2:11" ht="33.5" customHeight="1" x14ac:dyDescent="0.25">
      <c r="B29" s="108" t="s">
        <v>73</v>
      </c>
      <c r="C29" s="109"/>
      <c r="D29" s="110"/>
      <c r="F29" s="47"/>
      <c r="G29" s="47"/>
      <c r="H29" s="47"/>
      <c r="I29" s="47"/>
      <c r="J29" s="47"/>
    </row>
    <row r="30" spans="2:11" ht="20" customHeight="1" x14ac:dyDescent="0.3">
      <c r="B30" s="111" t="s">
        <v>74</v>
      </c>
      <c r="C30" s="112"/>
      <c r="D30" s="113"/>
      <c r="F30" s="47"/>
      <c r="G30" s="47"/>
      <c r="H30" s="47"/>
      <c r="I30" s="47"/>
      <c r="J30" s="47"/>
    </row>
    <row r="31" spans="2:11" ht="20" customHeight="1" x14ac:dyDescent="0.25">
      <c r="B31" s="114" t="s">
        <v>94</v>
      </c>
      <c r="C31" s="115"/>
      <c r="D31" s="116"/>
      <c r="F31" s="47"/>
      <c r="G31" s="47"/>
      <c r="H31" s="47"/>
      <c r="I31" s="47"/>
      <c r="J31" s="47"/>
    </row>
    <row r="32" spans="2:11" ht="20" customHeight="1" x14ac:dyDescent="0.25">
      <c r="B32" s="117" t="s">
        <v>75</v>
      </c>
      <c r="C32" s="118"/>
      <c r="D32" s="119"/>
      <c r="F32" s="47"/>
      <c r="G32" s="47"/>
      <c r="H32" s="47"/>
      <c r="I32" s="47"/>
      <c r="J32" s="47"/>
    </row>
    <row r="33" spans="2:10" ht="12.5" customHeight="1" x14ac:dyDescent="0.25">
      <c r="B33" s="95" t="s">
        <v>95</v>
      </c>
      <c r="C33" s="96"/>
      <c r="D33" s="97"/>
      <c r="F33" s="47"/>
      <c r="G33" s="47"/>
      <c r="H33" s="47"/>
      <c r="I33" s="47"/>
      <c r="J33" s="47"/>
    </row>
    <row r="34" spans="2:10" ht="29.5" customHeight="1" x14ac:dyDescent="0.25">
      <c r="B34" s="98"/>
      <c r="C34" s="99"/>
      <c r="D34" s="100"/>
      <c r="F34" s="47"/>
      <c r="G34" s="47"/>
      <c r="H34" s="47"/>
      <c r="I34" s="47"/>
      <c r="J34" s="47"/>
    </row>
    <row r="35" spans="2:10" x14ac:dyDescent="0.25"/>
    <row r="36" spans="2:10" ht="2" customHeight="1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/>
    <row r="38" spans="2:10" x14ac:dyDescent="0.25">
      <c r="B38" s="101" t="s">
        <v>76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EPy5gs+f/LAUoTaHDh8aGPZdUBhpexUiKyeIgoG26AYc4BZMC2euOgDD/IcAgCZCx49feWytjgiMvUTdyFBYHA==" saltValue="RjzGXBcqL+PTyNlPP0yMm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196F6DB3-F442-41CA-BEA9-7BC2B5E4121B}"/>
    <hyperlink ref="B33" r:id="rId2" xr:uid="{6B2A7084-DB5A-4393-8AB2-AF58A4ECC654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69F4-72B4-4154-BAC4-B712FEB0F14F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0" hidden="1" customWidth="1"/>
    <col min="2" max="14" width="9.1796875" style="60" customWidth="1"/>
    <col min="15" max="15" width="2.6328125" style="60" hidden="1" customWidth="1"/>
    <col min="16" max="16384" width="5" style="60" hidden="1"/>
  </cols>
  <sheetData>
    <row r="1" spans="2:14" ht="14" hidden="1" x14ac:dyDescent="0.3"/>
    <row r="2" spans="2:14" ht="50.15" customHeight="1" x14ac:dyDescent="0.6">
      <c r="B2" s="61"/>
      <c r="C2" s="121" t="s">
        <v>77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7.5" hidden="1" customHeigh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4" x14ac:dyDescent="0.3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2:14" ht="26" x14ac:dyDescent="0.35">
      <c r="B6" s="64">
        <v>4</v>
      </c>
      <c r="C6" s="65" t="s">
        <v>78</v>
      </c>
      <c r="D6" s="66"/>
      <c r="E6" s="66"/>
      <c r="F6" s="66"/>
      <c r="G6" s="66"/>
      <c r="H6" s="67"/>
      <c r="I6" s="66"/>
      <c r="J6" s="67"/>
      <c r="K6" s="67"/>
      <c r="L6" s="67"/>
      <c r="M6" s="67"/>
      <c r="N6" s="63"/>
    </row>
    <row r="7" spans="2:14" ht="15.75" customHeight="1" x14ac:dyDescent="0.3">
      <c r="B7" s="68"/>
      <c r="C7" s="123" t="s">
        <v>79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63"/>
    </row>
    <row r="8" spans="2:14" ht="3.75" customHeight="1" x14ac:dyDescent="0.35">
      <c r="B8" s="68"/>
      <c r="C8" s="69"/>
      <c r="D8" s="66"/>
      <c r="E8" s="66"/>
      <c r="F8" s="66"/>
      <c r="G8" s="66"/>
      <c r="H8" s="67"/>
      <c r="I8" s="66"/>
      <c r="J8" s="67"/>
      <c r="K8" s="67"/>
      <c r="L8" s="67"/>
      <c r="M8" s="67"/>
      <c r="N8" s="63"/>
    </row>
    <row r="9" spans="2:14" ht="6" customHeight="1" x14ac:dyDescent="0.3">
      <c r="B9" s="70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63"/>
    </row>
    <row r="10" spans="2:14" ht="24.75" customHeight="1" x14ac:dyDescent="0.3">
      <c r="B10" s="70">
        <v>4</v>
      </c>
      <c r="C10" s="125" t="s">
        <v>80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63"/>
    </row>
    <row r="11" spans="2:14" ht="9.75" hidden="1" customHeight="1" x14ac:dyDescent="0.35">
      <c r="B11" s="6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3"/>
    </row>
    <row r="12" spans="2:14" ht="9.75" hidden="1" customHeight="1" x14ac:dyDescent="0.35">
      <c r="B12" s="63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3"/>
    </row>
    <row r="13" spans="2:14" ht="9.75" customHeight="1" x14ac:dyDescent="0.35">
      <c r="B13" s="63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3"/>
    </row>
    <row r="14" spans="2:14" ht="24.75" customHeight="1" x14ac:dyDescent="0.35">
      <c r="B14" s="64">
        <v>4</v>
      </c>
      <c r="C14" s="71" t="s">
        <v>81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3"/>
    </row>
    <row r="15" spans="2:14" ht="24.75" customHeight="1" x14ac:dyDescent="0.35">
      <c r="B15" s="63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3"/>
    </row>
    <row r="16" spans="2:14" ht="24.75" customHeight="1" x14ac:dyDescent="0.3">
      <c r="B16" s="70">
        <v>4</v>
      </c>
      <c r="C16" s="120" t="s">
        <v>82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3"/>
    </row>
    <row r="17" spans="2:14" ht="24.75" customHeight="1" x14ac:dyDescent="0.3">
      <c r="B17" s="70">
        <v>4</v>
      </c>
      <c r="C17" s="120" t="s">
        <v>83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3"/>
    </row>
    <row r="18" spans="2:14" ht="24.75" customHeight="1" x14ac:dyDescent="0.3">
      <c r="B18" s="70">
        <v>4</v>
      </c>
      <c r="C18" s="120" t="s">
        <v>84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63"/>
    </row>
    <row r="19" spans="2:14" ht="14.5" x14ac:dyDescent="0.35">
      <c r="B19" s="63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</row>
    <row r="20" spans="2:14" ht="24.75" customHeight="1" x14ac:dyDescent="0.35">
      <c r="B20" s="64">
        <v>4</v>
      </c>
      <c r="C20" s="71" t="s">
        <v>85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</row>
    <row r="21" spans="2:14" ht="14.5" x14ac:dyDescent="0.35">
      <c r="B21" s="63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</row>
    <row r="22" spans="2:14" ht="38.5" customHeight="1" x14ac:dyDescent="0.3">
      <c r="B22" s="70">
        <v>4</v>
      </c>
      <c r="C22" s="120" t="s">
        <v>86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3"/>
    </row>
    <row r="23" spans="2:14" ht="38.25" customHeight="1" x14ac:dyDescent="0.3">
      <c r="B23" s="70">
        <v>4</v>
      </c>
      <c r="C23" s="120" t="s">
        <v>87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3"/>
    </row>
    <row r="24" spans="2:14" ht="33.75" customHeight="1" x14ac:dyDescent="0.3">
      <c r="B24" s="70">
        <v>4</v>
      </c>
      <c r="C24" s="120" t="s">
        <v>88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63"/>
    </row>
    <row r="25" spans="2:14" ht="33.75" customHeight="1" x14ac:dyDescent="0.3">
      <c r="B25" s="70">
        <v>4</v>
      </c>
      <c r="C25" s="120" t="s">
        <v>89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63"/>
    </row>
    <row r="26" spans="2:14" ht="33.75" customHeight="1" x14ac:dyDescent="0.3">
      <c r="B26" s="70">
        <v>4</v>
      </c>
      <c r="C26" s="120" t="s">
        <v>90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63"/>
    </row>
    <row r="27" spans="2:14" ht="14.5" x14ac:dyDescent="0.35">
      <c r="B27" s="7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/>
    </row>
    <row r="28" spans="2:14" ht="30" customHeight="1" x14ac:dyDescent="0.3">
      <c r="B28" s="73">
        <v>4</v>
      </c>
      <c r="C28" s="126" t="s">
        <v>91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63"/>
    </row>
    <row r="29" spans="2:14" ht="52.5" customHeight="1" x14ac:dyDescent="0.3">
      <c r="B29" s="74">
        <v>4</v>
      </c>
      <c r="C29" s="128" t="s">
        <v>92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63"/>
    </row>
    <row r="30" spans="2:14" ht="30" customHeight="1" x14ac:dyDescent="0.3">
      <c r="B30" s="74">
        <v>4</v>
      </c>
      <c r="C30" s="129" t="s">
        <v>93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63"/>
    </row>
    <row r="31" spans="2:14" ht="14" x14ac:dyDescent="0.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 ht="14" x14ac:dyDescent="0.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14" x14ac:dyDescent="0.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14" ht="14" x14ac:dyDescent="0.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ht="14" x14ac:dyDescent="0.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ht="14" x14ac:dyDescent="0.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ht="14" customHeight="1" x14ac:dyDescent="0.3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ht="14" customHeight="1" x14ac:dyDescent="0.3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ht="14" customHeight="1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ht="14" customHeight="1" x14ac:dyDescent="0.3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Estimated Quarterly Tax Planner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2026-07-19T07:03:16Z</dcterms:created>
  <dcterms:modified xsi:type="dcterms:W3CDTF">2026-07-22T17:29:53Z</dcterms:modified>
</cp:coreProperties>
</file>