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C71D34A6-0BD1-40FA-B863-F3FB08CEACE9}" xr6:coauthVersionLast="47" xr6:coauthVersionMax="47" xr10:uidLastSave="{00000000-0000-0000-0000-000000000000}"/>
  <bookViews>
    <workbookView xWindow="-110" yWindow="-110" windowWidth="38620" windowHeight="21100" xr2:uid="{68EF75E9-03D9-4E8D-9183-0943ADEC91AB}"/>
  </bookViews>
  <sheets>
    <sheet name="Employee Payroll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6" i="1" l="1"/>
  <c r="E35" i="1"/>
  <c r="E34" i="1"/>
  <c r="E37" i="1" s="1"/>
  <c r="C25" i="1"/>
  <c r="B10" i="1" s="1"/>
  <c r="E24" i="1"/>
  <c r="D24" i="1"/>
  <c r="F24" i="1" s="1"/>
  <c r="E23" i="1"/>
  <c r="D23" i="1"/>
  <c r="F23" i="1" s="1"/>
  <c r="E22" i="1"/>
  <c r="D22" i="1"/>
  <c r="F22" i="1" s="1"/>
  <c r="E21" i="1"/>
  <c r="F21" i="1" s="1"/>
  <c r="D21" i="1"/>
  <c r="F20" i="1"/>
  <c r="E20" i="1"/>
  <c r="D20" i="1"/>
  <c r="E19" i="1"/>
  <c r="D19" i="1"/>
  <c r="F19" i="1" s="1"/>
  <c r="E18" i="1"/>
  <c r="F18" i="1" s="1"/>
  <c r="D18" i="1"/>
  <c r="E17" i="1"/>
  <c r="D17" i="1"/>
  <c r="F17" i="1" s="1"/>
  <c r="E16" i="1"/>
  <c r="D16" i="1"/>
  <c r="F16" i="1" s="1"/>
  <c r="E15" i="1"/>
  <c r="E25" i="1" s="1"/>
  <c r="D15" i="1"/>
  <c r="F15" i="1" s="1"/>
  <c r="F25" i="1" l="1"/>
  <c r="D25" i="1"/>
  <c r="C10" i="1" s="1"/>
  <c r="E10" i="1" l="1"/>
  <c r="D10" i="1"/>
</calcChain>
</file>

<file path=xl/sharedStrings.xml><?xml version="1.0" encoding="utf-8"?>
<sst xmlns="http://schemas.openxmlformats.org/spreadsheetml/2006/main" count="132" uniqueCount="110">
  <si>
    <t>EMPLOYEE PAYROLL BUDGET</t>
  </si>
  <si>
    <t>Budget total labor cost by role — gross pay plus employer taxes and benefits — and cost per employee.</t>
  </si>
  <si>
    <t>COMPANY</t>
  </si>
  <si>
    <t>Acme Co.</t>
  </si>
  <si>
    <t>PERIOD</t>
  </si>
  <si>
    <t>Monthly</t>
  </si>
  <si>
    <t>GROSS PAY</t>
  </si>
  <si>
    <t>TAXES + BENEFITS</t>
  </si>
  <si>
    <t>TOTAL PAYROLL</t>
  </si>
  <si>
    <t>HEADROOM</t>
  </si>
  <si>
    <t>all employees</t>
  </si>
  <si>
    <t>employer costs</t>
  </si>
  <si>
    <t>fully loaded cost</t>
  </si>
  <si>
    <t>vs payroll cap</t>
  </si>
  <si>
    <t>PAYROLL BY EMPLOYEE</t>
  </si>
  <si>
    <t>EMPLOYEE / ROLE</t>
  </si>
  <si>
    <t>GROSS</t>
  </si>
  <si>
    <t>TAXES</t>
  </si>
  <si>
    <t>BENEFITS</t>
  </si>
  <si>
    <t>TOTAL COST</t>
  </si>
  <si>
    <t>CEO</t>
  </si>
  <si>
    <t>Operations Manager</t>
  </si>
  <si>
    <t>Sales Lead</t>
  </si>
  <si>
    <t>Senior Developer</t>
  </si>
  <si>
    <t>Developer</t>
  </si>
  <si>
    <t>Accountant</t>
  </si>
  <si>
    <t>Marketing Specialist</t>
  </si>
  <si>
    <t>Support Rep</t>
  </si>
  <si>
    <t>Admin Assistant</t>
  </si>
  <si>
    <t>Intern</t>
  </si>
  <si>
    <t>TOTAL</t>
  </si>
  <si>
    <t>PAYROLL SETTINGS</t>
  </si>
  <si>
    <t>Employer tax rate</t>
  </si>
  <si>
    <t>Benefits rate</t>
  </si>
  <si>
    <t>Monthly payroll cap</t>
  </si>
  <si>
    <t>PLANNED HIRES</t>
  </si>
  <si>
    <t>ROLE</t>
  </si>
  <si>
    <t>START</t>
  </si>
  <si>
    <t>SALARY</t>
  </si>
  <si>
    <t>LOADED</t>
  </si>
  <si>
    <t>QA Engineer</t>
  </si>
  <si>
    <t>Apr</t>
  </si>
  <si>
    <t>Account Executive</t>
  </si>
  <si>
    <t>Jun</t>
  </si>
  <si>
    <t>Support Rep II</t>
  </si>
  <si>
    <t>Sep</t>
  </si>
  <si>
    <t>TOTAL NEW HIRES</t>
  </si>
  <si>
    <t>Free Employee Payroll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</si>
  <si>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</si>
  <si>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</si>
  <si>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</si>
  <si>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</si>
  <si>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The totals and KPI cards update automatically as you type.</t>
  </si>
  <si>
    <t>4. Review Headroom before approving raises or new hires.</t>
  </si>
  <si>
    <t>5. Check the tips below, then make the template your own.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</si>
  <si>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</si>
  <si>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</si>
  <si>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</si>
  <si>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</si>
  <si>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Employee Payroll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</si>
  <si>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</si>
  <si>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</si>
  <si>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</si>
  <si>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</si>
  <si>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</si>
  <si>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</si>
  <si>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</si>
  <si>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Payroll composition chart</t>
  </si>
  <si>
    <t>Payroll metrics</t>
  </si>
  <si>
    <t>Employer taxes &amp; benefits</t>
  </si>
  <si>
    <t>INSIGHTS</t>
  </si>
  <si>
    <t>Budget guardrail</t>
  </si>
  <si>
    <t>Payroll check</t>
  </si>
  <si>
    <t>KPI summary cards</t>
  </si>
  <si>
    <t>PLAN &amp; CUSTOMISE</t>
  </si>
  <si>
    <t>Employee pay planning</t>
  </si>
  <si>
    <t>Gross-to-total payroll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</si>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</sst>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6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b/>
      <sz val="10"/>
      <color rgb="FF000000"/>
      <name val="Josefin Sans"/>
    </font>
    <font>
      <b/>
      <sz val="10"/>
      <color rgb="FFFFFFFF"/>
      <name val="Josefin Sans"/>
    </font>
    <font>
      <sz val="10"/>
      <color rgb="FF3D405B"/>
      <name val="Aptos"/>
      <family val="2"/>
    </font>
    <font>
      <sz val="10"/>
      <color rgb="FF3D405B"/>
      <name val="Josefin Sans"/>
    </font>
    <font>
      <b/>
      <sz val="10"/>
      <color rgb="FF424562"/>
      <name val="Josefin Sans"/>
    </font>
    <font>
      <i/>
      <sz val="10"/>
      <color rgb="FF3D405B"/>
      <name val="Aptos"/>
      <family val="2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D7DEE4"/>
        <bgColor indexed="64"/>
      </patternFill>
    </fill>
    <fill>
      <patternFill patternType="solid">
        <fgColor rgb="FFE8ECF0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43597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2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29" fillId="0" borderId="0"/>
  </cellStyleXfs>
  <cellXfs count="130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6" fillId="6" borderId="1" xfId="0" applyFont="1" applyFill="1" applyBorder="1" applyAlignment="1" applyProtection="1">
      <alignment horizontal="center"/>
      <protection hidden="1"/>
    </xf>
    <xf numFmtId="0" fontId="6" fillId="7" borderId="2" xfId="0" applyFont="1" applyFill="1" applyBorder="1" applyAlignment="1" applyProtection="1">
      <alignment horizontal="center"/>
      <protection hidden="1"/>
    </xf>
    <xf numFmtId="164" fontId="7" fillId="8" borderId="3" xfId="0" applyNumberFormat="1" applyFont="1" applyFill="1" applyBorder="1" applyAlignment="1" applyProtection="1">
      <alignment horizontal="center"/>
      <protection hidden="1"/>
    </xf>
    <xf numFmtId="164" fontId="7" fillId="8" borderId="4" xfId="0" applyNumberFormat="1" applyFont="1" applyFill="1" applyBorder="1" applyAlignment="1" applyProtection="1">
      <alignment horizontal="center"/>
      <protection hidden="1"/>
    </xf>
    <xf numFmtId="0" fontId="8" fillId="8" borderId="5" xfId="0" applyFont="1" applyFill="1" applyBorder="1" applyAlignment="1" applyProtection="1">
      <alignment horizontal="center"/>
      <protection hidden="1"/>
    </xf>
    <xf numFmtId="0" fontId="8" fillId="8" borderId="6" xfId="0" applyFont="1" applyFill="1" applyBorder="1" applyAlignment="1" applyProtection="1">
      <alignment horizontal="center"/>
      <protection hidden="1"/>
    </xf>
    <xf numFmtId="0" fontId="10" fillId="3" borderId="7" xfId="0" applyFont="1" applyFill="1" applyBorder="1" applyAlignment="1" applyProtection="1">
      <alignment horizontal="left"/>
      <protection hidden="1"/>
    </xf>
    <xf numFmtId="0" fontId="10" fillId="3" borderId="7" xfId="0" applyFont="1" applyFill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left"/>
      <protection locked="0"/>
    </xf>
    <xf numFmtId="165" fontId="5" fillId="0" borderId="7" xfId="0" applyNumberFormat="1" applyFont="1" applyBorder="1" applyAlignment="1" applyProtection="1">
      <alignment horizontal="center"/>
      <protection locked="0"/>
    </xf>
    <xf numFmtId="165" fontId="2" fillId="10" borderId="7" xfId="0" applyNumberFormat="1" applyFont="1" applyFill="1" applyBorder="1" applyAlignment="1" applyProtection="1">
      <alignment horizontal="center"/>
      <protection hidden="1"/>
    </xf>
    <xf numFmtId="165" fontId="11" fillId="10" borderId="7" xfId="0" applyNumberFormat="1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165" fontId="11" fillId="3" borderId="7" xfId="0" applyNumberFormat="1" applyFont="1" applyFill="1" applyBorder="1" applyAlignment="1" applyProtection="1">
      <alignment horizontal="center"/>
      <protection hidden="1"/>
    </xf>
    <xf numFmtId="0" fontId="13" fillId="0" borderId="7" xfId="0" applyFont="1" applyBorder="1" applyAlignment="1" applyProtection="1">
      <alignment horizontal="left" vertical="center" indent="1"/>
      <protection locked="0"/>
    </xf>
    <xf numFmtId="10" fontId="5" fillId="0" borderId="7" xfId="0" applyNumberFormat="1" applyFont="1" applyBorder="1" applyAlignment="1" applyProtection="1">
      <alignment horizontal="center" vertical="center" indent="1"/>
      <protection locked="0"/>
    </xf>
    <xf numFmtId="0" fontId="0" fillId="0" borderId="7" xfId="0" applyBorder="1" applyProtection="1">
      <protection hidden="1"/>
    </xf>
    <xf numFmtId="165" fontId="5" fillId="0" borderId="7" xfId="0" applyNumberFormat="1" applyFont="1" applyBorder="1" applyAlignment="1" applyProtection="1">
      <alignment horizontal="center" vertical="center" indent="1"/>
      <protection locked="0"/>
    </xf>
    <xf numFmtId="0" fontId="10" fillId="3" borderId="7" xfId="0" applyFont="1" applyFill="1" applyBorder="1" applyAlignment="1" applyProtection="1">
      <alignment horizontal="left" vertical="center" indent="1"/>
      <protection hidden="1"/>
    </xf>
    <xf numFmtId="0" fontId="10" fillId="3" borderId="7" xfId="0" applyFont="1" applyFill="1" applyBorder="1" applyAlignment="1" applyProtection="1">
      <alignment horizontal="center" vertical="center" indent="1"/>
      <protection hidden="1"/>
    </xf>
    <xf numFmtId="0" fontId="5" fillId="0" borderId="7" xfId="0" applyFont="1" applyBorder="1" applyAlignment="1" applyProtection="1">
      <alignment horizontal="left" vertical="center" indent="1"/>
      <protection locked="0"/>
    </xf>
    <xf numFmtId="0" fontId="5" fillId="0" borderId="7" xfId="0" applyFont="1" applyBorder="1" applyAlignment="1" applyProtection="1">
      <alignment horizontal="center" vertical="center" indent="1"/>
      <protection locked="0"/>
    </xf>
    <xf numFmtId="165" fontId="14" fillId="10" borderId="7" xfId="0" applyNumberFormat="1" applyFont="1" applyFill="1" applyBorder="1" applyAlignment="1" applyProtection="1">
      <alignment horizontal="center" vertical="center" indent="1"/>
      <protection hidden="1"/>
    </xf>
    <xf numFmtId="0" fontId="0" fillId="11" borderId="7" xfId="0" applyFill="1" applyBorder="1" applyProtection="1">
      <protection hidden="1"/>
    </xf>
    <xf numFmtId="0" fontId="11" fillId="3" borderId="7" xfId="0" applyFont="1" applyFill="1" applyBorder="1" applyAlignment="1" applyProtection="1">
      <alignment horizontal="left" vertical="center" indent="1"/>
      <protection hidden="1"/>
    </xf>
    <xf numFmtId="0" fontId="0" fillId="3" borderId="7" xfId="0" applyFill="1" applyBorder="1" applyProtection="1">
      <protection hidden="1"/>
    </xf>
    <xf numFmtId="165" fontId="11" fillId="3" borderId="7" xfId="0" applyNumberFormat="1" applyFont="1" applyFill="1" applyBorder="1" applyAlignment="1" applyProtection="1">
      <alignment horizontal="center" vertical="center" indent="1"/>
      <protection hidden="1"/>
    </xf>
    <xf numFmtId="0" fontId="15" fillId="12" borderId="0" xfId="0" applyFont="1" applyFill="1" applyAlignment="1" applyProtection="1">
      <alignment horizontal="left" indent="1"/>
      <protection hidden="1"/>
    </xf>
    <xf numFmtId="0" fontId="16" fillId="12" borderId="0" xfId="0" applyFont="1" applyFill="1" applyProtection="1">
      <protection hidden="1"/>
    </xf>
    <xf numFmtId="0" fontId="18" fillId="12" borderId="0" xfId="1" applyFont="1" applyFill="1" applyAlignment="1" applyProtection="1">
      <alignment horizontal="left" vertical="top" indent="1"/>
      <protection hidden="1"/>
    </xf>
    <xf numFmtId="0" fontId="0" fillId="12" borderId="0" xfId="0" applyFill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13" fillId="0" borderId="11" xfId="0" applyFont="1" applyBorder="1" applyAlignment="1" applyProtection="1">
      <alignment horizontal="left" vertical="center" wrapText="1" indent="1"/>
      <protection hidden="1"/>
    </xf>
    <xf numFmtId="0" fontId="13" fillId="0" borderId="0" xfId="0" applyFont="1" applyAlignment="1" applyProtection="1">
      <alignment horizontal="left" vertical="center" wrapText="1" indent="1"/>
      <protection hidden="1"/>
    </xf>
    <xf numFmtId="0" fontId="20" fillId="14" borderId="7" xfId="0" applyFont="1" applyFill="1" applyBorder="1" applyAlignment="1">
      <alignment horizontal="left"/>
    </xf>
    <xf numFmtId="0" fontId="20" fillId="14" borderId="7" xfId="0" applyFont="1" applyFill="1" applyBorder="1" applyAlignment="1">
      <alignment horizontal="center"/>
    </xf>
    <xf numFmtId="0" fontId="21" fillId="15" borderId="7" xfId="0" applyFont="1" applyFill="1" applyBorder="1" applyAlignment="1">
      <alignment horizontal="center"/>
    </xf>
    <xf numFmtId="0" fontId="0" fillId="8" borderId="0" xfId="0" applyFill="1"/>
    <xf numFmtId="0" fontId="23" fillId="11" borderId="7" xfId="0" applyFont="1" applyFill="1" applyBorder="1" applyAlignment="1">
      <alignment horizontal="left" indent="1"/>
    </xf>
    <xf numFmtId="0" fontId="24" fillId="11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center"/>
    </xf>
    <xf numFmtId="0" fontId="23" fillId="18" borderId="7" xfId="0" applyFont="1" applyFill="1" applyBorder="1" applyAlignment="1">
      <alignment horizontal="left" indent="1"/>
    </xf>
    <xf numFmtId="0" fontId="24" fillId="18" borderId="7" xfId="0" applyFont="1" applyFill="1" applyBorder="1" applyAlignment="1">
      <alignment horizontal="center"/>
    </xf>
    <xf numFmtId="0" fontId="23" fillId="18" borderId="7" xfId="0" applyFont="1" applyFill="1" applyBorder="1" applyAlignment="1">
      <alignment horizontal="left" vertical="center" indent="1"/>
    </xf>
    <xf numFmtId="0" fontId="23" fillId="11" borderId="7" xfId="0" applyFont="1" applyFill="1" applyBorder="1" applyAlignment="1">
      <alignment horizontal="left" vertical="center" indent="1"/>
    </xf>
    <xf numFmtId="0" fontId="27" fillId="11" borderId="7" xfId="0" applyFont="1" applyFill="1" applyBorder="1" applyAlignment="1">
      <alignment horizontal="center"/>
    </xf>
    <xf numFmtId="0" fontId="27" fillId="18" borderId="7" xfId="0" applyFont="1" applyFill="1" applyBorder="1" applyAlignment="1">
      <alignment horizontal="center"/>
    </xf>
    <xf numFmtId="49" fontId="20" fillId="14" borderId="7" xfId="0" applyNumberFormat="1" applyFont="1" applyFill="1" applyBorder="1" applyAlignment="1">
      <alignment horizontal="center"/>
    </xf>
    <xf numFmtId="49" fontId="21" fillId="15" borderId="7" xfId="0" applyNumberFormat="1" applyFont="1" applyFill="1" applyBorder="1" applyAlignment="1">
      <alignment horizontal="center"/>
    </xf>
    <xf numFmtId="0" fontId="0" fillId="12" borderId="0" xfId="0" applyFill="1"/>
    <xf numFmtId="0" fontId="29" fillId="0" borderId="0" xfId="2"/>
    <xf numFmtId="0" fontId="35" fillId="21" borderId="0" xfId="2" applyFont="1" applyFill="1" applyAlignment="1">
      <alignment vertical="center"/>
    </xf>
    <xf numFmtId="0" fontId="29" fillId="23" borderId="0" xfId="2" applyFill="1"/>
    <xf numFmtId="0" fontId="29" fillId="24" borderId="0" xfId="2" applyFill="1"/>
    <xf numFmtId="0" fontId="36" fillId="24" borderId="0" xfId="2" applyFont="1" applyFill="1" applyAlignment="1">
      <alignment horizontal="right" vertical="center"/>
    </xf>
    <xf numFmtId="0" fontId="37" fillId="24" borderId="0" xfId="2" applyFont="1" applyFill="1" applyAlignment="1">
      <alignment vertical="center"/>
    </xf>
    <xf numFmtId="0" fontId="38" fillId="24" borderId="0" xfId="2" applyFont="1" applyFill="1" applyAlignment="1">
      <alignment vertical="center"/>
    </xf>
    <xf numFmtId="0" fontId="38" fillId="24" borderId="0" xfId="2" applyFont="1" applyFill="1"/>
    <xf numFmtId="0" fontId="39" fillId="24" borderId="0" xfId="2" applyFont="1" applyFill="1" applyAlignment="1">
      <alignment horizontal="right" vertical="center"/>
    </xf>
    <xf numFmtId="0" fontId="40" fillId="24" borderId="0" xfId="2" applyFont="1" applyFill="1" applyAlignment="1">
      <alignment vertical="center"/>
    </xf>
    <xf numFmtId="0" fontId="41" fillId="24" borderId="0" xfId="2" applyFont="1" applyFill="1" applyAlignment="1">
      <alignment vertical="top"/>
    </xf>
    <xf numFmtId="0" fontId="42" fillId="24" borderId="0" xfId="2" applyFont="1" applyFill="1" applyAlignment="1">
      <alignment vertical="center"/>
    </xf>
    <xf numFmtId="0" fontId="29" fillId="24" borderId="0" xfId="2" applyFill="1" applyAlignment="1">
      <alignment horizontal="right"/>
    </xf>
    <xf numFmtId="0" fontId="36" fillId="25" borderId="0" xfId="2" applyFont="1" applyFill="1" applyAlignment="1">
      <alignment horizontal="right" vertical="center"/>
    </xf>
    <xf numFmtId="0" fontId="44" fillId="25" borderId="0" xfId="2" applyFont="1" applyFill="1" applyAlignment="1">
      <alignment vertical="center"/>
    </xf>
    <xf numFmtId="0" fontId="29" fillId="26" borderId="0" xfId="2" applyFill="1"/>
    <xf numFmtId="0" fontId="13" fillId="0" borderId="11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12" fillId="9" borderId="7" xfId="0" applyFont="1" applyFill="1" applyBorder="1" applyAlignment="1" applyProtection="1">
      <alignment horizontal="left" vertical="center" indent="1"/>
      <protection hidden="1"/>
    </xf>
    <xf numFmtId="0" fontId="9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4" fillId="13" borderId="11" xfId="0" applyFont="1" applyFill="1" applyBorder="1" applyAlignment="1" applyProtection="1">
      <alignment horizontal="left" vertical="center" wrapText="1" indent="1"/>
      <protection hidden="1"/>
    </xf>
    <xf numFmtId="0" fontId="13" fillId="0" borderId="0" xfId="0" applyFont="1" applyAlignment="1" applyProtection="1">
      <alignment horizontal="left" vertical="center" wrapText="1" indent="1"/>
      <protection hidden="1"/>
    </xf>
    <xf numFmtId="0" fontId="13" fillId="0" borderId="12" xfId="0" applyFont="1" applyBorder="1" applyAlignment="1" applyProtection="1">
      <alignment horizontal="left" vertical="center" wrapText="1" indent="1"/>
      <protection hidden="1"/>
    </xf>
    <xf numFmtId="0" fontId="13" fillId="0" borderId="13" xfId="0" applyFont="1" applyBorder="1" applyAlignment="1" applyProtection="1">
      <alignment horizontal="left" vertical="center" wrapText="1" indent="1"/>
      <protection hidden="1"/>
    </xf>
    <xf numFmtId="0" fontId="30" fillId="8" borderId="0" xfId="2" applyFont="1" applyFill="1" applyAlignment="1">
      <alignment horizontal="center" vertical="center"/>
    </xf>
    <xf numFmtId="0" fontId="19" fillId="14" borderId="0" xfId="0" applyFont="1" applyFill="1" applyAlignment="1">
      <alignment horizontal="left" vertical="center" indent="1"/>
    </xf>
    <xf numFmtId="0" fontId="22" fillId="16" borderId="7" xfId="0" applyFont="1" applyFill="1" applyBorder="1" applyAlignment="1">
      <alignment horizontal="left" vertical="center"/>
    </xf>
    <xf numFmtId="0" fontId="26" fillId="18" borderId="7" xfId="0" applyFont="1" applyFill="1" applyBorder="1" applyAlignment="1">
      <alignment horizontal="left"/>
    </xf>
    <xf numFmtId="0" fontId="26" fillId="11" borderId="7" xfId="0" applyFont="1" applyFill="1" applyBorder="1" applyAlignment="1">
      <alignment horizontal="left"/>
    </xf>
    <xf numFmtId="0" fontId="28" fillId="19" borderId="0" xfId="1" applyFont="1" applyFill="1" applyAlignment="1">
      <alignment horizontal="center" vertical="center"/>
    </xf>
    <xf numFmtId="0" fontId="28" fillId="20" borderId="17" xfId="1" applyFont="1" applyFill="1" applyBorder="1" applyAlignment="1">
      <alignment horizontal="center" vertical="center"/>
    </xf>
    <xf numFmtId="0" fontId="17" fillId="20" borderId="0" xfId="1" applyFill="1" applyBorder="1" applyAlignment="1">
      <alignment horizontal="center" vertical="center"/>
    </xf>
    <xf numFmtId="0" fontId="17" fillId="20" borderId="18" xfId="1" applyFill="1" applyBorder="1" applyAlignment="1">
      <alignment horizontal="center" vertical="center"/>
    </xf>
    <xf numFmtId="0" fontId="17" fillId="20" borderId="19" xfId="1" applyFill="1" applyBorder="1" applyAlignment="1">
      <alignment horizontal="center" vertical="center"/>
    </xf>
    <xf numFmtId="0" fontId="17" fillId="20" borderId="20" xfId="1" applyFill="1" applyBorder="1" applyAlignment="1">
      <alignment horizontal="center" vertical="center"/>
    </xf>
    <xf numFmtId="0" fontId="17" fillId="20" borderId="21" xfId="1" applyFill="1" applyBorder="1" applyAlignment="1">
      <alignment horizontal="center" vertical="center"/>
    </xf>
    <xf numFmtId="0" fontId="23" fillId="12" borderId="0" xfId="0" applyFont="1" applyFill="1" applyAlignment="1">
      <alignment horizontal="center" vertical="center"/>
    </xf>
    <xf numFmtId="0" fontId="31" fillId="15" borderId="14" xfId="2" applyFont="1" applyFill="1" applyBorder="1" applyAlignment="1">
      <alignment horizontal="center" vertical="center"/>
    </xf>
    <xf numFmtId="0" fontId="31" fillId="15" borderId="15" xfId="2" applyFont="1" applyFill="1" applyBorder="1" applyAlignment="1">
      <alignment horizontal="center" vertical="center"/>
    </xf>
    <xf numFmtId="0" fontId="31" fillId="15" borderId="16" xfId="2" applyFont="1" applyFill="1" applyBorder="1" applyAlignment="1">
      <alignment horizontal="center" vertical="center"/>
    </xf>
    <xf numFmtId="0" fontId="32" fillId="17" borderId="17" xfId="2" applyFont="1" applyFill="1" applyBorder="1" applyAlignment="1">
      <alignment horizontal="center"/>
    </xf>
    <xf numFmtId="0" fontId="32" fillId="17" borderId="0" xfId="2" applyFont="1" applyFill="1" applyAlignment="1">
      <alignment horizontal="center"/>
    </xf>
    <xf numFmtId="0" fontId="32" fillId="17" borderId="18" xfId="2" applyFont="1" applyFill="1" applyBorder="1" applyAlignment="1">
      <alignment horizontal="center"/>
    </xf>
    <xf numFmtId="0" fontId="16" fillId="17" borderId="17" xfId="2" applyFont="1" applyFill="1" applyBorder="1" applyAlignment="1">
      <alignment horizontal="center" vertical="top" wrapText="1"/>
    </xf>
    <xf numFmtId="0" fontId="16" fillId="17" borderId="0" xfId="2" applyFont="1" applyFill="1" applyAlignment="1">
      <alignment horizontal="center" vertical="top" wrapText="1"/>
    </xf>
    <xf numFmtId="0" fontId="16" fillId="17" borderId="18" xfId="2" applyFont="1" applyFill="1" applyBorder="1" applyAlignment="1">
      <alignment horizontal="center" vertical="top" wrapText="1"/>
    </xf>
    <xf numFmtId="0" fontId="33" fillId="17" borderId="17" xfId="2" applyFont="1" applyFill="1" applyBorder="1" applyAlignment="1">
      <alignment horizontal="center" wrapText="1"/>
    </xf>
    <xf numFmtId="0" fontId="34" fillId="17" borderId="0" xfId="2" applyFont="1" applyFill="1" applyAlignment="1">
      <alignment horizontal="center"/>
    </xf>
    <xf numFmtId="0" fontId="34" fillId="17" borderId="18" xfId="2" applyFont="1" applyFill="1" applyBorder="1" applyAlignment="1">
      <alignment horizontal="center"/>
    </xf>
    <xf numFmtId="0" fontId="34" fillId="17" borderId="17" xfId="2" applyFont="1" applyFill="1" applyBorder="1" applyAlignment="1">
      <alignment horizontal="center" vertical="top" wrapText="1"/>
    </xf>
    <xf numFmtId="0" fontId="34" fillId="17" borderId="0" xfId="2" applyFont="1" applyFill="1" applyAlignment="1">
      <alignment horizontal="center" vertical="top"/>
    </xf>
    <xf numFmtId="0" fontId="34" fillId="17" borderId="18" xfId="2" applyFont="1" applyFill="1" applyBorder="1" applyAlignment="1">
      <alignment horizontal="center" vertical="top"/>
    </xf>
    <xf numFmtId="0" fontId="30" fillId="17" borderId="17" xfId="2" applyFont="1" applyFill="1" applyBorder="1" applyAlignment="1">
      <alignment horizontal="center" vertical="center"/>
    </xf>
    <xf numFmtId="0" fontId="30" fillId="17" borderId="0" xfId="2" applyFont="1" applyFill="1" applyAlignment="1">
      <alignment horizontal="center" vertical="center"/>
    </xf>
    <xf numFmtId="0" fontId="30" fillId="17" borderId="18" xfId="2" applyFont="1" applyFill="1" applyBorder="1" applyAlignment="1">
      <alignment horizontal="center" vertical="center"/>
    </xf>
    <xf numFmtId="0" fontId="38" fillId="24" borderId="0" xfId="2" quotePrefix="1" applyFont="1" applyFill="1" applyAlignment="1">
      <alignment horizontal="left" vertical="top" wrapText="1"/>
    </xf>
    <xf numFmtId="0" fontId="35" fillId="22" borderId="0" xfId="2" applyFont="1" applyFill="1" applyAlignment="1">
      <alignment horizontal="left" vertical="center" indent="1"/>
    </xf>
    <xf numFmtId="0" fontId="35" fillId="22" borderId="0" xfId="2" applyFont="1" applyFill="1" applyAlignment="1">
      <alignment horizontal="center"/>
    </xf>
    <xf numFmtId="0" fontId="40" fillId="24" borderId="0" xfId="2" applyFont="1" applyFill="1" applyAlignment="1">
      <alignment horizontal="left" vertical="center" wrapText="1"/>
    </xf>
    <xf numFmtId="0" fontId="40" fillId="24" borderId="0" xfId="2" applyFont="1" applyFill="1" applyAlignment="1">
      <alignment horizontal="left" vertical="top"/>
    </xf>
    <xf numFmtId="0" fontId="38" fillId="24" borderId="0" xfId="2" applyFont="1" applyFill="1" applyAlignment="1">
      <alignment horizontal="left" vertical="top"/>
    </xf>
    <xf numFmtId="0" fontId="43" fillId="25" borderId="0" xfId="2" applyFont="1" applyFill="1" applyAlignment="1">
      <alignment horizontal="left" vertical="center" wrapText="1"/>
    </xf>
    <xf numFmtId="0" fontId="38" fillId="24" borderId="0" xfId="2" applyFont="1" applyFill="1" applyAlignment="1">
      <alignment horizontal="left" vertical="center" wrapText="1"/>
    </xf>
    <xf numFmtId="0" fontId="45" fillId="25" borderId="0" xfId="2" applyFont="1" applyFill="1" applyAlignment="1">
      <alignment horizontal="left" vertical="center" wrapText="1"/>
    </xf>
    <xf numFmtId="0" fontId="45" fillId="25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80672137-AEE7-4F3E-9EA0-0C257371A3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employee-payroll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employee-payroll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1</xdr:row>
      <xdr:rowOff>38100</xdr:rowOff>
    </xdr:from>
    <xdr:to>
      <xdr:col>5</xdr:col>
      <xdr:colOff>1257300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DE9235B9-00AB-47D8-9288-9DC92A9D0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242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B09CB9C-E8FB-4502-888F-3ABE17267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124377</xdr:rowOff>
    </xdr:from>
    <xdr:to>
      <xdr:col>9</xdr:col>
      <xdr:colOff>753441</xdr:colOff>
      <xdr:row>18</xdr:row>
      <xdr:rowOff>201957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1B3D53D9-88CC-46E6-BF63-54F0D7F73E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749977"/>
          <a:ext cx="4155937" cy="2427080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7630AE12-CB49-4531-997D-9D47F82AB4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72B87BD-E71F-4E3B-82FA-F3530907F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E34C804-0B1A-4473-B2A8-388A7774B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56E2F71-2B23-446E-96BB-2A914C9F7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business-budget-template/?utm_source=xlx&amp;utm_medium=xlbt&amp;utm_campaign=employee-payroll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employee-payroll-budget" TargetMode="External"/><Relationship Id="rId1" Type="http://schemas.openxmlformats.org/officeDocument/2006/relationships/hyperlink" Target="https://analysistabs.org/product/business-budget-template/?utm_source=xlx&amp;utm_medium=xlbt&amp;utm_campaign=employee-payroll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D14FB-CFD9-4CD3-82C7-0545AE6BD7B4}">
  <sheetPr codeName="Sheet286">
    <tabColor rgb="FF3E5C8A"/>
  </sheetPr>
  <dimension ref="B2:F58"/>
  <sheetViews>
    <sheetView showGridLines="0" tabSelected="1" workbookViewId="0"/>
  </sheetViews>
  <sheetFormatPr defaultRowHeight="12.5" x14ac:dyDescent="0.25"/>
  <cols>
    <col min="1" max="1" width="1.81640625" customWidth="1"/>
    <col min="2" max="2" width="29.08984375" customWidth="1"/>
    <col min="3" max="5" width="16.7265625" customWidth="1"/>
    <col min="6" max="6" width="18.5429687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6" customHeight="1" x14ac:dyDescent="0.6">
      <c r="B3" s="78" t="s">
        <v>1</v>
      </c>
      <c r="C3" s="79"/>
      <c r="D3" s="79"/>
      <c r="E3" s="79"/>
      <c r="F3" s="79"/>
    </row>
    <row r="4" spans="2:6" x14ac:dyDescent="0.25">
      <c r="B4" s="3"/>
      <c r="C4" s="3"/>
      <c r="D4" s="3"/>
      <c r="E4" s="3"/>
      <c r="F4" s="3"/>
    </row>
    <row r="5" spans="2:6" ht="18.5" x14ac:dyDescent="0.6">
      <c r="B5" s="4" t="s">
        <v>2</v>
      </c>
      <c r="C5" s="5" t="s">
        <v>3</v>
      </c>
      <c r="D5" s="6"/>
      <c r="E5" s="6"/>
      <c r="F5" s="6"/>
    </row>
    <row r="6" spans="2:6" ht="18.5" x14ac:dyDescent="0.6">
      <c r="B6" s="4" t="s">
        <v>4</v>
      </c>
      <c r="C6" s="5" t="s">
        <v>5</v>
      </c>
      <c r="D6" s="6"/>
      <c r="E6" s="6"/>
      <c r="F6" s="6"/>
    </row>
    <row r="7" spans="2:6" x14ac:dyDescent="0.25">
      <c r="B7" s="6"/>
      <c r="C7" s="6"/>
      <c r="D7" s="6"/>
      <c r="E7" s="6"/>
      <c r="F7" s="6"/>
    </row>
    <row r="8" spans="2:6" x14ac:dyDescent="0.25">
      <c r="B8" s="3"/>
      <c r="C8" s="3"/>
      <c r="D8" s="3"/>
      <c r="E8" s="3"/>
      <c r="F8" s="3"/>
    </row>
    <row r="9" spans="2:6" ht="16" customHeight="1" x14ac:dyDescent="0.55000000000000004">
      <c r="B9" s="7" t="s">
        <v>6</v>
      </c>
      <c r="C9" s="8" t="s">
        <v>7</v>
      </c>
      <c r="D9" s="9" t="s">
        <v>8</v>
      </c>
      <c r="E9" s="10" t="s">
        <v>9</v>
      </c>
      <c r="F9" s="3"/>
    </row>
    <row r="10" spans="2:6" ht="26" customHeight="1" x14ac:dyDescent="0.4">
      <c r="B10" s="11">
        <f>C25</f>
        <v>61800</v>
      </c>
      <c r="C10" s="11">
        <f>D25+E25</f>
        <v>13997.7</v>
      </c>
      <c r="D10" s="11">
        <f>F25</f>
        <v>75797.7</v>
      </c>
      <c r="E10" s="12">
        <f>$C$30-F25</f>
        <v>4202.3000000000029</v>
      </c>
      <c r="F10" s="3"/>
    </row>
    <row r="11" spans="2:6" ht="13" customHeight="1" x14ac:dyDescent="0.5">
      <c r="B11" s="13" t="s">
        <v>10</v>
      </c>
      <c r="C11" s="13" t="s">
        <v>11</v>
      </c>
      <c r="D11" s="13" t="s">
        <v>12</v>
      </c>
      <c r="E11" s="14" t="s">
        <v>13</v>
      </c>
      <c r="F11" s="3"/>
    </row>
    <row r="12" spans="2:6" ht="8" customHeight="1" x14ac:dyDescent="0.25">
      <c r="B12" s="3"/>
      <c r="C12" s="3"/>
      <c r="D12" s="3"/>
      <c r="E12" s="3"/>
      <c r="F12" s="3"/>
    </row>
    <row r="13" spans="2:6" ht="22" customHeight="1" x14ac:dyDescent="0.75">
      <c r="B13" s="80" t="s">
        <v>14</v>
      </c>
      <c r="C13" s="80"/>
      <c r="D13" s="80"/>
      <c r="E13" s="80"/>
      <c r="F13" s="80"/>
    </row>
    <row r="14" spans="2:6" ht="20" customHeight="1" x14ac:dyDescent="0.55000000000000004">
      <c r="B14" s="15" t="s">
        <v>15</v>
      </c>
      <c r="C14" s="16" t="s">
        <v>16</v>
      </c>
      <c r="D14" s="16" t="s">
        <v>17</v>
      </c>
      <c r="E14" s="16" t="s">
        <v>18</v>
      </c>
      <c r="F14" s="16" t="s">
        <v>19</v>
      </c>
    </row>
    <row r="15" spans="2:6" ht="20" customHeight="1" x14ac:dyDescent="0.6">
      <c r="B15" s="17" t="s">
        <v>20</v>
      </c>
      <c r="C15" s="18">
        <v>12000</v>
      </c>
      <c r="D15" s="19">
        <f>C15*$C$28</f>
        <v>918</v>
      </c>
      <c r="E15" s="19">
        <f>C15*$C$29</f>
        <v>1800</v>
      </c>
      <c r="F15" s="20">
        <f t="shared" ref="F15:F24" si="0">C15+D15+E15</f>
        <v>14718</v>
      </c>
    </row>
    <row r="16" spans="2:6" ht="20" customHeight="1" x14ac:dyDescent="0.6">
      <c r="B16" s="17" t="s">
        <v>21</v>
      </c>
      <c r="C16" s="18">
        <v>8000</v>
      </c>
      <c r="D16" s="19">
        <f t="shared" ref="D16:D24" si="1">C16*$C$28</f>
        <v>612</v>
      </c>
      <c r="E16" s="19">
        <f t="shared" ref="E16:E24" si="2">C16*$C$29</f>
        <v>1200</v>
      </c>
      <c r="F16" s="20">
        <f t="shared" si="0"/>
        <v>9812</v>
      </c>
    </row>
    <row r="17" spans="2:6" ht="20" customHeight="1" x14ac:dyDescent="0.6">
      <c r="B17" s="17" t="s">
        <v>22</v>
      </c>
      <c r="C17" s="18">
        <v>6500</v>
      </c>
      <c r="D17" s="19">
        <f t="shared" si="1"/>
        <v>497.25</v>
      </c>
      <c r="E17" s="19">
        <f t="shared" si="2"/>
        <v>975</v>
      </c>
      <c r="F17" s="20">
        <f t="shared" si="0"/>
        <v>7972.25</v>
      </c>
    </row>
    <row r="18" spans="2:6" ht="18.5" x14ac:dyDescent="0.6">
      <c r="B18" s="17" t="s">
        <v>23</v>
      </c>
      <c r="C18" s="18">
        <v>7500</v>
      </c>
      <c r="D18" s="19">
        <f t="shared" si="1"/>
        <v>573.75</v>
      </c>
      <c r="E18" s="19">
        <f t="shared" si="2"/>
        <v>1125</v>
      </c>
      <c r="F18" s="20">
        <f t="shared" si="0"/>
        <v>9198.75</v>
      </c>
    </row>
    <row r="19" spans="2:6" ht="22" customHeight="1" x14ac:dyDescent="0.6">
      <c r="B19" s="17" t="s">
        <v>24</v>
      </c>
      <c r="C19" s="18">
        <v>7000</v>
      </c>
      <c r="D19" s="19">
        <f t="shared" si="1"/>
        <v>535.5</v>
      </c>
      <c r="E19" s="19">
        <f t="shared" si="2"/>
        <v>1050</v>
      </c>
      <c r="F19" s="20">
        <f t="shared" si="0"/>
        <v>8585.5</v>
      </c>
    </row>
    <row r="20" spans="2:6" ht="20" customHeight="1" x14ac:dyDescent="0.6">
      <c r="B20" s="17" t="s">
        <v>25</v>
      </c>
      <c r="C20" s="18">
        <v>5500</v>
      </c>
      <c r="D20" s="19">
        <f t="shared" si="1"/>
        <v>420.75</v>
      </c>
      <c r="E20" s="19">
        <f t="shared" si="2"/>
        <v>825</v>
      </c>
      <c r="F20" s="20">
        <f t="shared" si="0"/>
        <v>6745.75</v>
      </c>
    </row>
    <row r="21" spans="2:6" ht="20" customHeight="1" x14ac:dyDescent="0.6">
      <c r="B21" s="17" t="s">
        <v>26</v>
      </c>
      <c r="C21" s="18">
        <v>5000</v>
      </c>
      <c r="D21" s="19">
        <f t="shared" si="1"/>
        <v>382.5</v>
      </c>
      <c r="E21" s="19">
        <f t="shared" si="2"/>
        <v>750</v>
      </c>
      <c r="F21" s="20">
        <f t="shared" si="0"/>
        <v>6132.5</v>
      </c>
    </row>
    <row r="22" spans="2:6" ht="18.5" x14ac:dyDescent="0.6">
      <c r="B22" s="17" t="s">
        <v>27</v>
      </c>
      <c r="C22" s="18">
        <v>4000</v>
      </c>
      <c r="D22" s="19">
        <f t="shared" si="1"/>
        <v>306</v>
      </c>
      <c r="E22" s="19">
        <f t="shared" si="2"/>
        <v>600</v>
      </c>
      <c r="F22" s="20">
        <f t="shared" si="0"/>
        <v>4906</v>
      </c>
    </row>
    <row r="23" spans="2:6" ht="20" customHeight="1" x14ac:dyDescent="0.6">
      <c r="B23" s="17" t="s">
        <v>28</v>
      </c>
      <c r="C23" s="18">
        <v>3800</v>
      </c>
      <c r="D23" s="19">
        <f t="shared" si="1"/>
        <v>290.7</v>
      </c>
      <c r="E23" s="19">
        <f t="shared" si="2"/>
        <v>570</v>
      </c>
      <c r="F23" s="20">
        <f t="shared" si="0"/>
        <v>4660.7</v>
      </c>
    </row>
    <row r="24" spans="2:6" ht="20" customHeight="1" x14ac:dyDescent="0.6">
      <c r="B24" s="17" t="s">
        <v>29</v>
      </c>
      <c r="C24" s="18">
        <v>2500</v>
      </c>
      <c r="D24" s="19">
        <f t="shared" si="1"/>
        <v>191.25</v>
      </c>
      <c r="E24" s="19">
        <f t="shared" si="2"/>
        <v>375</v>
      </c>
      <c r="F24" s="20">
        <f t="shared" si="0"/>
        <v>3066.25</v>
      </c>
    </row>
    <row r="25" spans="2:6" ht="18.5" x14ac:dyDescent="0.6">
      <c r="B25" s="21" t="s">
        <v>30</v>
      </c>
      <c r="C25" s="22">
        <f>SUM(C15:C24)</f>
        <v>61800</v>
      </c>
      <c r="D25" s="22">
        <f>SUM(D15:D24)</f>
        <v>4727.7</v>
      </c>
      <c r="E25" s="22">
        <f>SUM(E15:E24)</f>
        <v>9270</v>
      </c>
      <c r="F25" s="22">
        <f>SUM(F15:F24)</f>
        <v>75797.7</v>
      </c>
    </row>
    <row r="26" spans="2:6" ht="22" customHeight="1" x14ac:dyDescent="0.25">
      <c r="B26" s="3"/>
      <c r="C26" s="3"/>
      <c r="D26" s="3"/>
      <c r="E26" s="3"/>
      <c r="F26" s="3"/>
    </row>
    <row r="27" spans="2:6" ht="26" customHeight="1" x14ac:dyDescent="0.25">
      <c r="B27" s="81" t="s">
        <v>31</v>
      </c>
      <c r="C27" s="81"/>
      <c r="D27" s="81"/>
      <c r="E27" s="81"/>
      <c r="F27" s="81"/>
    </row>
    <row r="28" spans="2:6" ht="26" customHeight="1" x14ac:dyDescent="0.25">
      <c r="B28" s="23" t="s">
        <v>32</v>
      </c>
      <c r="C28" s="24">
        <v>7.6499999999999999E-2</v>
      </c>
      <c r="D28" s="25"/>
      <c r="E28" s="25"/>
      <c r="F28" s="25"/>
    </row>
    <row r="29" spans="2:6" ht="26" customHeight="1" x14ac:dyDescent="0.25">
      <c r="B29" s="23" t="s">
        <v>33</v>
      </c>
      <c r="C29" s="24">
        <v>0.15</v>
      </c>
      <c r="D29" s="25"/>
      <c r="E29" s="25"/>
      <c r="F29" s="25"/>
    </row>
    <row r="30" spans="2:6" ht="26" customHeight="1" x14ac:dyDescent="0.25">
      <c r="B30" s="23" t="s">
        <v>34</v>
      </c>
      <c r="C30" s="26">
        <v>80000</v>
      </c>
      <c r="D30" s="25"/>
      <c r="E30" s="25"/>
      <c r="F30" s="25"/>
    </row>
    <row r="31" spans="2:6" x14ac:dyDescent="0.25">
      <c r="B31" s="3"/>
      <c r="C31" s="3"/>
      <c r="D31" s="3"/>
      <c r="E31" s="3"/>
      <c r="F31" s="3"/>
    </row>
    <row r="32" spans="2:6" ht="22" customHeight="1" x14ac:dyDescent="0.25">
      <c r="B32" s="81" t="s">
        <v>35</v>
      </c>
      <c r="C32" s="81"/>
      <c r="D32" s="81"/>
      <c r="E32" s="81"/>
      <c r="F32" s="81"/>
    </row>
    <row r="33" spans="2:6" ht="20" customHeight="1" x14ac:dyDescent="0.55000000000000004">
      <c r="B33" s="27" t="s">
        <v>36</v>
      </c>
      <c r="C33" s="28" t="s">
        <v>37</v>
      </c>
      <c r="D33" s="28" t="s">
        <v>38</v>
      </c>
      <c r="E33" s="28" t="s">
        <v>39</v>
      </c>
      <c r="F33" s="16"/>
    </row>
    <row r="34" spans="2:6" ht="20" customHeight="1" x14ac:dyDescent="0.25">
      <c r="B34" s="29" t="s">
        <v>40</v>
      </c>
      <c r="C34" s="30" t="s">
        <v>41</v>
      </c>
      <c r="D34" s="26">
        <v>5500</v>
      </c>
      <c r="E34" s="31">
        <f>D34*(1+$C$28+$C$29)</f>
        <v>6745.75</v>
      </c>
      <c r="F34" s="32"/>
    </row>
    <row r="35" spans="2:6" ht="20" customHeight="1" x14ac:dyDescent="0.25">
      <c r="B35" s="29" t="s">
        <v>42</v>
      </c>
      <c r="C35" s="30" t="s">
        <v>43</v>
      </c>
      <c r="D35" s="26">
        <v>6000</v>
      </c>
      <c r="E35" s="31">
        <f>D35*(1+$C$28+$C$29)</f>
        <v>7358.9999999999991</v>
      </c>
      <c r="F35" s="32"/>
    </row>
    <row r="36" spans="2:6" ht="20" customHeight="1" x14ac:dyDescent="0.25">
      <c r="B36" s="29" t="s">
        <v>44</v>
      </c>
      <c r="C36" s="30" t="s">
        <v>45</v>
      </c>
      <c r="D36" s="26">
        <v>3800</v>
      </c>
      <c r="E36" s="31">
        <f>D36*(1+$C$28+$C$29)</f>
        <v>4660.7</v>
      </c>
      <c r="F36" s="32"/>
    </row>
    <row r="37" spans="2:6" ht="22" customHeight="1" x14ac:dyDescent="0.25">
      <c r="B37" s="33" t="s">
        <v>46</v>
      </c>
      <c r="C37" s="34"/>
      <c r="D37" s="34"/>
      <c r="E37" s="35">
        <f>SUM(E34:E36)</f>
        <v>18765.45</v>
      </c>
      <c r="F37" s="34"/>
    </row>
    <row r="38" spans="2:6" x14ac:dyDescent="0.25">
      <c r="B38" s="3"/>
      <c r="C38" s="3"/>
      <c r="D38" s="3"/>
      <c r="E38" s="3"/>
      <c r="F38" s="3"/>
    </row>
    <row r="39" spans="2:6" x14ac:dyDescent="0.25">
      <c r="B39" s="3"/>
      <c r="C39" s="3"/>
      <c r="D39" s="3"/>
      <c r="E39" s="3"/>
      <c r="F39" s="3"/>
    </row>
    <row r="40" spans="2:6" ht="25" customHeight="1" x14ac:dyDescent="0.6">
      <c r="B40" s="36" t="s">
        <v>47</v>
      </c>
      <c r="C40" s="37"/>
      <c r="D40" s="37"/>
      <c r="E40" s="37"/>
      <c r="F40" s="37"/>
    </row>
    <row r="41" spans="2:6" ht="25" customHeight="1" x14ac:dyDescent="0.25">
      <c r="B41" s="38" t="s">
        <v>48</v>
      </c>
      <c r="C41" s="39"/>
      <c r="D41" s="39"/>
      <c r="E41" s="39"/>
      <c r="F41" s="39"/>
    </row>
    <row r="42" spans="2:6" x14ac:dyDescent="0.25">
      <c r="B42" s="3"/>
      <c r="C42" s="3"/>
      <c r="D42" s="3"/>
      <c r="E42" s="3"/>
      <c r="F42" s="3"/>
    </row>
    <row r="43" spans="2:6" x14ac:dyDescent="0.25">
      <c r="B43" s="3"/>
      <c r="C43" s="3"/>
      <c r="D43" s="3"/>
      <c r="E43" s="3"/>
      <c r="F43" s="3"/>
    </row>
    <row r="44" spans="2:6" x14ac:dyDescent="0.25">
      <c r="B44" s="3"/>
      <c r="C44" s="3"/>
      <c r="D44" s="3"/>
      <c r="E44" s="3"/>
      <c r="F44" s="3"/>
    </row>
    <row r="45" spans="2:6" x14ac:dyDescent="0.25">
      <c r="B45" s="3"/>
      <c r="C45" s="3"/>
      <c r="D45" s="3"/>
      <c r="E45" s="3"/>
      <c r="F45" s="3"/>
    </row>
    <row r="46" spans="2:6" x14ac:dyDescent="0.25">
      <c r="B46" s="3"/>
      <c r="C46" s="3"/>
      <c r="D46" s="3"/>
      <c r="E46" s="3"/>
      <c r="F46" s="3"/>
    </row>
    <row r="47" spans="2:6" ht="25" customHeight="1" x14ac:dyDescent="0.25">
      <c r="B47" s="82" t="s">
        <v>49</v>
      </c>
      <c r="C47" s="83"/>
      <c r="D47" s="83"/>
      <c r="E47" s="83"/>
      <c r="F47" s="40"/>
    </row>
    <row r="48" spans="2:6" x14ac:dyDescent="0.25">
      <c r="B48" s="41"/>
      <c r="C48" s="3"/>
      <c r="D48" s="3"/>
      <c r="E48" s="3"/>
      <c r="F48" s="40"/>
    </row>
    <row r="49" spans="2:6" ht="33" customHeight="1" x14ac:dyDescent="0.25">
      <c r="B49" s="76" t="s">
        <v>50</v>
      </c>
      <c r="C49" s="77"/>
      <c r="D49" s="77"/>
      <c r="E49" s="77"/>
      <c r="F49" s="40"/>
    </row>
    <row r="50" spans="2:6" ht="33" customHeight="1" x14ac:dyDescent="0.25">
      <c r="B50" s="76" t="s">
        <v>51</v>
      </c>
      <c r="C50" s="77"/>
      <c r="D50" s="77"/>
      <c r="E50" s="77"/>
      <c r="F50" s="40"/>
    </row>
    <row r="51" spans="2:6" ht="33" customHeight="1" x14ac:dyDescent="0.25">
      <c r="B51" s="42" t="s">
        <v>52</v>
      </c>
      <c r="C51" s="3"/>
      <c r="D51" s="3"/>
      <c r="E51" s="3"/>
      <c r="F51" s="40"/>
    </row>
    <row r="52" spans="2:6" ht="33" customHeight="1" x14ac:dyDescent="0.25">
      <c r="B52" s="42" t="s">
        <v>53</v>
      </c>
      <c r="C52" s="43"/>
      <c r="D52" s="43"/>
      <c r="E52" s="43"/>
      <c r="F52" s="40"/>
    </row>
    <row r="53" spans="2:6" ht="33" customHeight="1" x14ac:dyDescent="0.25">
      <c r="B53" s="42" t="s">
        <v>54</v>
      </c>
      <c r="C53" s="43"/>
      <c r="D53" s="43"/>
      <c r="E53" s="43"/>
      <c r="F53" s="40"/>
    </row>
    <row r="54" spans="2:6" x14ac:dyDescent="0.25">
      <c r="B54" s="41"/>
      <c r="C54" s="3"/>
      <c r="D54" s="3"/>
      <c r="E54" s="3"/>
      <c r="F54" s="40"/>
    </row>
    <row r="55" spans="2:6" ht="25" customHeight="1" x14ac:dyDescent="0.25">
      <c r="B55" s="84" t="s">
        <v>55</v>
      </c>
      <c r="C55" s="85"/>
      <c r="D55" s="85"/>
      <c r="E55" s="85"/>
      <c r="F55" s="40"/>
    </row>
    <row r="56" spans="2:6" ht="33" customHeight="1" x14ac:dyDescent="0.25">
      <c r="B56" s="76" t="s">
        <v>56</v>
      </c>
      <c r="C56" s="85"/>
      <c r="D56" s="85"/>
      <c r="E56" s="85"/>
      <c r="F56" s="40"/>
    </row>
    <row r="57" spans="2:6" ht="20" customHeight="1" x14ac:dyDescent="0.25">
      <c r="B57" s="76" t="s">
        <v>57</v>
      </c>
      <c r="C57" s="85"/>
      <c r="D57" s="85"/>
      <c r="E57" s="85"/>
      <c r="F57" s="40"/>
    </row>
    <row r="58" spans="2:6" ht="20" customHeight="1" x14ac:dyDescent="0.25">
      <c r="B58" s="86" t="s">
        <v>58</v>
      </c>
      <c r="C58" s="87"/>
      <c r="D58" s="87"/>
      <c r="E58" s="87"/>
      <c r="F58" s="40"/>
    </row>
  </sheetData>
  <sheetProtection algorithmName="SHA-512" hashValue="aAh1PIGJatwWRfWgU7ceNAfgPH/Ud1a9weY/7D3tYRgT5ZuIToY4BCeS+/yqxJK9BBBWMeSSEDqj8mXnHcbwAw==" saltValue="IZ7QY7CPnioAM+onanwEUw==" spinCount="100000" sheet="1" objects="1" scenarios="1"/>
  <mergeCells count="11">
    <mergeCell ref="B50:E50"/>
    <mergeCell ref="B55:E55"/>
    <mergeCell ref="B56:E56"/>
    <mergeCell ref="B57:E57"/>
    <mergeCell ref="B58:E58"/>
    <mergeCell ref="B49:E49"/>
    <mergeCell ref="B3:F3"/>
    <mergeCell ref="B13:F13"/>
    <mergeCell ref="B27:F27"/>
    <mergeCell ref="B32:F32"/>
    <mergeCell ref="B47:E47"/>
  </mergeCells>
  <hyperlinks>
    <hyperlink ref="B41" r:id="rId1" tooltip="Upgrade to the Pro version" xr:uid="{970D41DA-01A4-4533-9239-F891818EB914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DFBD-895F-46D0-8AE8-2CDA02D15730}">
  <sheetPr codeName="Sheet443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9" t="s">
        <v>59</v>
      </c>
      <c r="C2" s="89"/>
      <c r="D2" s="89"/>
      <c r="E2" s="89"/>
      <c r="F2" s="89"/>
      <c r="G2" s="89"/>
      <c r="H2" s="89"/>
      <c r="I2" s="89"/>
      <c r="J2" s="89"/>
    </row>
    <row r="3" spans="2:10" x14ac:dyDescent="0.25"/>
    <row r="4" spans="2:10" ht="25" customHeight="1" x14ac:dyDescent="0.3">
      <c r="B4" s="44" t="s">
        <v>60</v>
      </c>
      <c r="C4" s="45" t="s">
        <v>61</v>
      </c>
      <c r="D4" s="46" t="s">
        <v>62</v>
      </c>
      <c r="F4" s="47"/>
      <c r="G4" s="47"/>
      <c r="H4" s="47"/>
      <c r="I4" s="47"/>
      <c r="J4" s="47"/>
    </row>
    <row r="5" spans="2:10" ht="16" customHeight="1" x14ac:dyDescent="0.25">
      <c r="B5" s="90" t="s">
        <v>63</v>
      </c>
      <c r="C5" s="90"/>
      <c r="D5" s="90"/>
      <c r="F5" s="47"/>
      <c r="G5" s="47"/>
      <c r="H5" s="47"/>
      <c r="I5" s="47"/>
      <c r="J5" s="47"/>
    </row>
    <row r="6" spans="2:10" ht="17" customHeight="1" x14ac:dyDescent="0.3">
      <c r="B6" s="48" t="s">
        <v>64</v>
      </c>
      <c r="C6" s="49" t="s">
        <v>65</v>
      </c>
      <c r="D6" s="50" t="s">
        <v>66</v>
      </c>
      <c r="F6" s="47"/>
      <c r="G6" s="47"/>
      <c r="H6" s="47"/>
      <c r="I6" s="47"/>
      <c r="J6" s="47"/>
    </row>
    <row r="7" spans="2:10" ht="17" customHeight="1" x14ac:dyDescent="0.3">
      <c r="B7" s="51" t="s">
        <v>67</v>
      </c>
      <c r="C7" s="52" t="s">
        <v>65</v>
      </c>
      <c r="D7" s="50" t="s">
        <v>66</v>
      </c>
      <c r="F7" s="47"/>
      <c r="G7" s="47"/>
      <c r="H7" s="47"/>
      <c r="I7" s="47"/>
      <c r="J7" s="47"/>
    </row>
    <row r="8" spans="2:10" ht="17" customHeight="1" x14ac:dyDescent="0.3">
      <c r="B8" s="48" t="s">
        <v>68</v>
      </c>
      <c r="C8" s="49" t="s">
        <v>65</v>
      </c>
      <c r="D8" s="50" t="s">
        <v>66</v>
      </c>
      <c r="F8" s="47"/>
      <c r="G8" s="47"/>
      <c r="H8" s="47"/>
      <c r="I8" s="47"/>
      <c r="J8" s="47"/>
    </row>
    <row r="9" spans="2:10" ht="17" customHeight="1" x14ac:dyDescent="0.3">
      <c r="B9" s="53" t="s">
        <v>69</v>
      </c>
      <c r="C9" s="52" t="s">
        <v>65</v>
      </c>
      <c r="D9" s="50" t="s">
        <v>66</v>
      </c>
      <c r="F9" s="47"/>
      <c r="G9" s="47"/>
      <c r="H9" s="47"/>
      <c r="I9" s="47"/>
      <c r="J9" s="47"/>
    </row>
    <row r="10" spans="2:10" ht="16" customHeight="1" x14ac:dyDescent="0.25">
      <c r="B10" s="90" t="s">
        <v>70</v>
      </c>
      <c r="C10" s="91"/>
      <c r="D10" s="91"/>
      <c r="F10" s="47"/>
      <c r="G10" s="47"/>
      <c r="H10" s="47"/>
      <c r="I10" s="47"/>
      <c r="J10" s="47"/>
    </row>
    <row r="11" spans="2:10" ht="17" customHeight="1" x14ac:dyDescent="0.3">
      <c r="B11" s="48" t="s">
        <v>71</v>
      </c>
      <c r="C11" s="49" t="s">
        <v>65</v>
      </c>
      <c r="D11" s="50" t="s">
        <v>66</v>
      </c>
      <c r="F11" s="47"/>
      <c r="G11" s="47"/>
      <c r="H11" s="47"/>
      <c r="I11" s="47"/>
      <c r="J11" s="47"/>
    </row>
    <row r="12" spans="2:10" ht="17" customHeight="1" x14ac:dyDescent="0.3">
      <c r="B12" s="51" t="s">
        <v>72</v>
      </c>
      <c r="C12" s="52" t="s">
        <v>65</v>
      </c>
      <c r="D12" s="50" t="s">
        <v>66</v>
      </c>
      <c r="F12" s="47"/>
      <c r="G12" s="47"/>
      <c r="H12" s="47"/>
      <c r="I12" s="47"/>
      <c r="J12" s="47"/>
    </row>
    <row r="13" spans="2:10" ht="17" customHeight="1" x14ac:dyDescent="0.3">
      <c r="B13" s="54" t="s">
        <v>73</v>
      </c>
      <c r="C13" s="55" t="s">
        <v>66</v>
      </c>
      <c r="D13" s="50" t="s">
        <v>66</v>
      </c>
      <c r="F13" s="47"/>
      <c r="G13" s="47"/>
      <c r="H13" s="47"/>
      <c r="I13" s="47"/>
      <c r="J13" s="47"/>
    </row>
    <row r="14" spans="2:10" ht="16" customHeight="1" x14ac:dyDescent="0.25">
      <c r="B14" s="90" t="s">
        <v>74</v>
      </c>
      <c r="C14" s="92"/>
      <c r="D14" s="92"/>
      <c r="F14" s="47"/>
      <c r="G14" s="47"/>
      <c r="H14" s="47"/>
      <c r="I14" s="47"/>
      <c r="J14" s="47"/>
    </row>
    <row r="15" spans="2:10" ht="17" customHeight="1" x14ac:dyDescent="0.3">
      <c r="B15" s="48" t="s">
        <v>75</v>
      </c>
      <c r="C15" s="55" t="s">
        <v>66</v>
      </c>
      <c r="D15" s="50" t="s">
        <v>66</v>
      </c>
      <c r="F15" s="47"/>
      <c r="G15" s="47"/>
      <c r="H15" s="47"/>
      <c r="I15" s="47"/>
      <c r="J15" s="47"/>
    </row>
    <row r="16" spans="2:10" ht="17" customHeight="1" x14ac:dyDescent="0.3">
      <c r="B16" s="51" t="s">
        <v>76</v>
      </c>
      <c r="C16" s="56" t="s">
        <v>66</v>
      </c>
      <c r="D16" s="50" t="s">
        <v>66</v>
      </c>
      <c r="F16" s="47"/>
      <c r="G16" s="47"/>
      <c r="H16" s="47"/>
      <c r="I16" s="47"/>
      <c r="J16" s="47"/>
    </row>
    <row r="17" spans="2:11" ht="17" customHeight="1" x14ac:dyDescent="0.3">
      <c r="B17" s="48" t="s">
        <v>77</v>
      </c>
      <c r="C17" s="55" t="s">
        <v>66</v>
      </c>
      <c r="D17" s="50" t="s">
        <v>66</v>
      </c>
      <c r="F17" s="47"/>
      <c r="G17" s="47"/>
      <c r="H17" s="47"/>
      <c r="I17" s="47"/>
      <c r="J17" s="47"/>
    </row>
    <row r="18" spans="2:11" ht="17" customHeight="1" x14ac:dyDescent="0.3">
      <c r="B18" s="51" t="s">
        <v>78</v>
      </c>
      <c r="C18" s="52" t="s">
        <v>65</v>
      </c>
      <c r="D18" s="50" t="s">
        <v>66</v>
      </c>
      <c r="F18" s="47"/>
      <c r="G18" s="47"/>
      <c r="H18" s="47"/>
      <c r="I18" s="47"/>
      <c r="J18" s="47"/>
    </row>
    <row r="19" spans="2:11" ht="17" customHeight="1" x14ac:dyDescent="0.3">
      <c r="B19" s="48" t="s">
        <v>79</v>
      </c>
      <c r="C19" s="49" t="s">
        <v>65</v>
      </c>
      <c r="D19" s="50" t="s">
        <v>66</v>
      </c>
      <c r="F19" s="47"/>
      <c r="G19" s="47"/>
      <c r="H19" s="47"/>
      <c r="I19" s="47"/>
      <c r="J19" s="47"/>
    </row>
    <row r="20" spans="2:11" ht="25" customHeight="1" x14ac:dyDescent="0.3">
      <c r="B20" s="44" t="s">
        <v>80</v>
      </c>
      <c r="C20" s="57" t="s">
        <v>81</v>
      </c>
      <c r="D20" s="58" t="s">
        <v>82</v>
      </c>
      <c r="F20" s="47"/>
      <c r="G20" s="47"/>
      <c r="H20" s="47"/>
      <c r="I20" s="47"/>
      <c r="J20" s="47"/>
    </row>
    <row r="21" spans="2:11" x14ac:dyDescent="0.25">
      <c r="F21" s="47"/>
      <c r="G21" s="47"/>
      <c r="H21" s="47"/>
      <c r="I21" s="47"/>
      <c r="J21" s="47"/>
    </row>
    <row r="22" spans="2:11" ht="24" customHeight="1" x14ac:dyDescent="0.25">
      <c r="B22" s="93" t="s">
        <v>83</v>
      </c>
      <c r="C22" s="93"/>
      <c r="D22" s="93"/>
      <c r="F22" s="47"/>
      <c r="G22" s="47"/>
      <c r="H22" s="47"/>
      <c r="I22" s="47"/>
      <c r="J22" s="47"/>
    </row>
    <row r="23" spans="2:11" ht="22" customHeight="1" x14ac:dyDescent="0.25">
      <c r="B23" s="88" t="s">
        <v>84</v>
      </c>
      <c r="C23" s="88"/>
      <c r="D23" s="88"/>
      <c r="F23" s="47"/>
      <c r="G23" s="47"/>
      <c r="H23" s="47"/>
      <c r="I23" s="47"/>
      <c r="J23" s="47"/>
    </row>
    <row r="24" spans="2:11" ht="21" customHeight="1" x14ac:dyDescent="0.25"/>
    <row r="25" spans="2:11" ht="2" customHeight="1" x14ac:dyDescent="0.25">
      <c r="B25" s="59"/>
      <c r="C25" s="59"/>
      <c r="D25" s="59"/>
      <c r="E25" s="59"/>
      <c r="F25" s="59"/>
      <c r="G25" s="59"/>
      <c r="H25" s="59"/>
      <c r="I25" s="59"/>
      <c r="J25" s="59"/>
      <c r="K25" s="59"/>
    </row>
    <row r="26" spans="2:11" ht="21" customHeight="1" x14ac:dyDescent="0.25"/>
    <row r="27" spans="2:11" ht="41" customHeight="1" x14ac:dyDescent="0.25">
      <c r="B27" s="101" t="s">
        <v>85</v>
      </c>
      <c r="C27" s="102"/>
      <c r="D27" s="103"/>
      <c r="F27" s="47"/>
      <c r="G27" s="47"/>
      <c r="H27" s="47"/>
      <c r="I27" s="47"/>
      <c r="J27" s="47"/>
    </row>
    <row r="28" spans="2:11" ht="20" customHeight="1" x14ac:dyDescent="0.3">
      <c r="B28" s="104" t="s">
        <v>86</v>
      </c>
      <c r="C28" s="105"/>
      <c r="D28" s="106"/>
      <c r="F28" s="47"/>
      <c r="G28" s="47"/>
      <c r="H28" s="47"/>
      <c r="I28" s="47"/>
      <c r="J28" s="47"/>
    </row>
    <row r="29" spans="2:11" ht="33.5" customHeight="1" x14ac:dyDescent="0.25">
      <c r="B29" s="107" t="s">
        <v>87</v>
      </c>
      <c r="C29" s="108"/>
      <c r="D29" s="109"/>
      <c r="F29" s="47"/>
      <c r="G29" s="47"/>
      <c r="H29" s="47"/>
      <c r="I29" s="47"/>
      <c r="J29" s="47"/>
    </row>
    <row r="30" spans="2:11" ht="20" customHeight="1" x14ac:dyDescent="0.3">
      <c r="B30" s="110" t="s">
        <v>88</v>
      </c>
      <c r="C30" s="111"/>
      <c r="D30" s="112"/>
      <c r="F30" s="47"/>
      <c r="G30" s="47"/>
      <c r="H30" s="47"/>
      <c r="I30" s="47"/>
      <c r="J30" s="47"/>
    </row>
    <row r="31" spans="2:11" ht="20" customHeight="1" x14ac:dyDescent="0.25">
      <c r="B31" s="113" t="s">
        <v>108</v>
      </c>
      <c r="C31" s="114"/>
      <c r="D31" s="115"/>
      <c r="F31" s="47"/>
      <c r="G31" s="47"/>
      <c r="H31" s="47"/>
      <c r="I31" s="47"/>
      <c r="J31" s="47"/>
    </row>
    <row r="32" spans="2:11" ht="20" customHeight="1" x14ac:dyDescent="0.25">
      <c r="B32" s="116" t="s">
        <v>89</v>
      </c>
      <c r="C32" s="117"/>
      <c r="D32" s="118"/>
      <c r="F32" s="47"/>
      <c r="G32" s="47"/>
      <c r="H32" s="47"/>
      <c r="I32" s="47"/>
      <c r="J32" s="47"/>
    </row>
    <row r="33" spans="2:10" ht="12.5" customHeight="1" x14ac:dyDescent="0.25">
      <c r="B33" s="94" t="s">
        <v>109</v>
      </c>
      <c r="C33" s="95"/>
      <c r="D33" s="96"/>
      <c r="F33" s="47"/>
      <c r="G33" s="47"/>
      <c r="H33" s="47"/>
      <c r="I33" s="47"/>
      <c r="J33" s="47"/>
    </row>
    <row r="34" spans="2:10" ht="29.5" customHeight="1" x14ac:dyDescent="0.25">
      <c r="B34" s="97"/>
      <c r="C34" s="98"/>
      <c r="D34" s="99"/>
      <c r="F34" s="47"/>
      <c r="G34" s="47"/>
      <c r="H34" s="47"/>
      <c r="I34" s="47"/>
      <c r="J34" s="47"/>
    </row>
    <row r="35" spans="2:10" x14ac:dyDescent="0.25"/>
    <row r="36" spans="2:10" ht="2" customHeight="1" x14ac:dyDescent="0.25">
      <c r="B36" s="59"/>
      <c r="C36" s="59"/>
      <c r="D36" s="59"/>
      <c r="E36" s="59"/>
      <c r="F36" s="59"/>
      <c r="G36" s="59"/>
      <c r="H36" s="59"/>
      <c r="I36" s="59"/>
      <c r="J36" s="59"/>
    </row>
    <row r="37" spans="2:10" x14ac:dyDescent="0.25"/>
    <row r="38" spans="2:10" x14ac:dyDescent="0.25">
      <c r="B38" s="100" t="s">
        <v>90</v>
      </c>
      <c r="C38" s="100"/>
      <c r="D38" s="100"/>
      <c r="E38" s="100"/>
      <c r="F38" s="100"/>
      <c r="G38" s="100"/>
      <c r="H38" s="100"/>
      <c r="I38" s="100"/>
      <c r="J38" s="100"/>
    </row>
    <row r="39" spans="2:10" x14ac:dyDescent="0.25">
      <c r="B39" s="100"/>
      <c r="C39" s="100"/>
      <c r="D39" s="100"/>
      <c r="E39" s="100"/>
      <c r="F39" s="100"/>
      <c r="G39" s="100"/>
      <c r="H39" s="100"/>
      <c r="I39" s="100"/>
      <c r="J39" s="100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OLE9bG5vD2Fi9nrQbSGKFLhIIncuuQ8pjGLl2VyXYQyIgiXBT6VB/FWLkqSS0bXREE5BMhME+KHNbNZbLrLvsQ==" saltValue="gm6gFpHxpSQ1lpaCI9qw/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527459E5-3219-4F7C-A9CE-7B3028741FE7}"/>
    <hyperlink ref="B33" r:id="rId2" xr:uid="{F5463E08-E30B-4C89-8498-F75EEBC267D7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91E16-DCDA-42EF-91B4-7DE2F74A2DD3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0" hidden="1" customWidth="1"/>
    <col min="2" max="14" width="9.1796875" style="60" customWidth="1"/>
    <col min="15" max="15" width="2.6328125" style="60" hidden="1" customWidth="1"/>
    <col min="16" max="16384" width="5" style="60" hidden="1"/>
  </cols>
  <sheetData>
    <row r="1" spans="2:14" ht="14" hidden="1" x14ac:dyDescent="0.3"/>
    <row r="2" spans="2:14" ht="50.15" customHeight="1" x14ac:dyDescent="0.6">
      <c r="B2" s="61"/>
      <c r="C2" s="120" t="s">
        <v>91</v>
      </c>
      <c r="D2" s="120"/>
      <c r="E2" s="120"/>
      <c r="F2" s="120"/>
      <c r="G2" s="120"/>
      <c r="H2" s="120"/>
      <c r="I2" s="120"/>
      <c r="J2" s="121"/>
      <c r="K2" s="121"/>
      <c r="L2" s="121"/>
      <c r="M2" s="121"/>
      <c r="N2" s="121"/>
    </row>
    <row r="3" spans="2:14" ht="7.5" hidden="1" customHeight="1" x14ac:dyDescent="0.3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2:14" ht="7.5" hidden="1" customHeight="1" x14ac:dyDescent="0.3"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2:14" ht="14" x14ac:dyDescent="0.3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2:14" ht="26" x14ac:dyDescent="0.35">
      <c r="B6" s="64">
        <v>4</v>
      </c>
      <c r="C6" s="65" t="s">
        <v>92</v>
      </c>
      <c r="D6" s="66"/>
      <c r="E6" s="66"/>
      <c r="F6" s="66"/>
      <c r="G6" s="66"/>
      <c r="H6" s="67"/>
      <c r="I6" s="66"/>
      <c r="J6" s="67"/>
      <c r="K6" s="67"/>
      <c r="L6" s="67"/>
      <c r="M6" s="67"/>
      <c r="N6" s="63"/>
    </row>
    <row r="7" spans="2:14" ht="15.75" customHeight="1" x14ac:dyDescent="0.3">
      <c r="B7" s="68"/>
      <c r="C7" s="122" t="s">
        <v>93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63"/>
    </row>
    <row r="8" spans="2:14" ht="3.75" customHeight="1" x14ac:dyDescent="0.35">
      <c r="B8" s="68"/>
      <c r="C8" s="69"/>
      <c r="D8" s="66"/>
      <c r="E8" s="66"/>
      <c r="F8" s="66"/>
      <c r="G8" s="66"/>
      <c r="H8" s="67"/>
      <c r="I8" s="66"/>
      <c r="J8" s="67"/>
      <c r="K8" s="67"/>
      <c r="L8" s="67"/>
      <c r="M8" s="67"/>
      <c r="N8" s="63"/>
    </row>
    <row r="9" spans="2:14" ht="6" customHeight="1" x14ac:dyDescent="0.3">
      <c r="B9" s="70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63"/>
    </row>
    <row r="10" spans="2:14" ht="24.75" customHeight="1" x14ac:dyDescent="0.3">
      <c r="B10" s="70">
        <v>4</v>
      </c>
      <c r="C10" s="124" t="s">
        <v>94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63"/>
    </row>
    <row r="11" spans="2:14" ht="9.75" hidden="1" customHeight="1" x14ac:dyDescent="0.35">
      <c r="B11" s="63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3"/>
    </row>
    <row r="12" spans="2:14" ht="9.75" hidden="1" customHeight="1" x14ac:dyDescent="0.35">
      <c r="B12" s="63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3"/>
    </row>
    <row r="13" spans="2:14" ht="9.75" customHeight="1" x14ac:dyDescent="0.35">
      <c r="B13" s="63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3"/>
    </row>
    <row r="14" spans="2:14" ht="24.75" customHeight="1" x14ac:dyDescent="0.35">
      <c r="B14" s="64">
        <v>4</v>
      </c>
      <c r="C14" s="71" t="s">
        <v>95</v>
      </c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3"/>
    </row>
    <row r="15" spans="2:14" ht="24.75" customHeight="1" x14ac:dyDescent="0.35">
      <c r="B15" s="63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3"/>
    </row>
    <row r="16" spans="2:14" ht="24.75" customHeight="1" x14ac:dyDescent="0.3">
      <c r="B16" s="70">
        <v>4</v>
      </c>
      <c r="C16" s="119" t="s">
        <v>96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63"/>
    </row>
    <row r="17" spans="2:14" ht="24.75" customHeight="1" x14ac:dyDescent="0.3">
      <c r="B17" s="70">
        <v>4</v>
      </c>
      <c r="C17" s="119" t="s">
        <v>97</v>
      </c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63"/>
    </row>
    <row r="18" spans="2:14" ht="24.75" customHeight="1" x14ac:dyDescent="0.3">
      <c r="B18" s="70">
        <v>4</v>
      </c>
      <c r="C18" s="119" t="s">
        <v>98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63"/>
    </row>
    <row r="19" spans="2:14" ht="14.5" x14ac:dyDescent="0.35">
      <c r="B19" s="63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3"/>
    </row>
    <row r="20" spans="2:14" ht="24.75" customHeight="1" x14ac:dyDescent="0.35">
      <c r="B20" s="64">
        <v>4</v>
      </c>
      <c r="C20" s="71" t="s">
        <v>99</v>
      </c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3"/>
    </row>
    <row r="21" spans="2:14" ht="14.5" x14ac:dyDescent="0.35">
      <c r="B21" s="63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3"/>
    </row>
    <row r="22" spans="2:14" ht="38.5" customHeight="1" x14ac:dyDescent="0.3">
      <c r="B22" s="70">
        <v>4</v>
      </c>
      <c r="C22" s="119" t="s">
        <v>100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63"/>
    </row>
    <row r="23" spans="2:14" ht="38.25" customHeight="1" x14ac:dyDescent="0.3">
      <c r="B23" s="70">
        <v>4</v>
      </c>
      <c r="C23" s="119" t="s">
        <v>101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63"/>
    </row>
    <row r="24" spans="2:14" ht="33.75" customHeight="1" x14ac:dyDescent="0.3">
      <c r="B24" s="70">
        <v>4</v>
      </c>
      <c r="C24" s="119" t="s">
        <v>102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63"/>
    </row>
    <row r="25" spans="2:14" ht="33.75" customHeight="1" x14ac:dyDescent="0.3">
      <c r="B25" s="70">
        <v>4</v>
      </c>
      <c r="C25" s="119" t="s">
        <v>103</v>
      </c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63"/>
    </row>
    <row r="26" spans="2:14" ht="33.75" customHeight="1" x14ac:dyDescent="0.3">
      <c r="B26" s="70">
        <v>4</v>
      </c>
      <c r="C26" s="119" t="s">
        <v>104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63"/>
    </row>
    <row r="27" spans="2:14" ht="14.5" x14ac:dyDescent="0.35">
      <c r="B27" s="72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3"/>
    </row>
    <row r="28" spans="2:14" ht="30" customHeight="1" x14ac:dyDescent="0.3">
      <c r="B28" s="73">
        <v>4</v>
      </c>
      <c r="C28" s="125" t="s">
        <v>105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63"/>
    </row>
    <row r="29" spans="2:14" ht="52.5" customHeight="1" x14ac:dyDescent="0.3">
      <c r="B29" s="74">
        <v>4</v>
      </c>
      <c r="C29" s="127" t="s">
        <v>106</v>
      </c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63"/>
    </row>
    <row r="30" spans="2:14" ht="30" customHeight="1" x14ac:dyDescent="0.3">
      <c r="B30" s="74">
        <v>4</v>
      </c>
      <c r="C30" s="128" t="s">
        <v>107</v>
      </c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63"/>
    </row>
    <row r="31" spans="2:14" ht="14" x14ac:dyDescent="0.3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2:14" ht="14" x14ac:dyDescent="0.3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3" spans="2:14" ht="14" x14ac:dyDescent="0.3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2:14" ht="14" x14ac:dyDescent="0.3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5" spans="2:14" ht="14" x14ac:dyDescent="0.3"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2:14" ht="14" x14ac:dyDescent="0.3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2:14" ht="14" customHeight="1" x14ac:dyDescent="0.3"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</row>
    <row r="38" spans="2:14" ht="14" customHeight="1" x14ac:dyDescent="0.3"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</row>
    <row r="39" spans="2:14" ht="14" customHeight="1" x14ac:dyDescent="0.3"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</row>
    <row r="40" spans="2:14" ht="14" customHeight="1" x14ac:dyDescent="0.3"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 Payroll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2026-07-19T07:03:08Z</dcterms:created>
  <dcterms:modified xsi:type="dcterms:W3CDTF">2026-07-22T17:28:49Z</dcterms:modified>
</cp:coreProperties>
</file>