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8BAD9957-E0E9-4F9A-ACD7-5FEBC0DB6318}" xr6:coauthVersionLast="47" xr6:coauthVersionMax="47" xr10:uidLastSave="{00000000-0000-0000-0000-000000000000}"/>
  <bookViews>
    <workbookView xWindow="-110" yWindow="-110" windowWidth="38620" windowHeight="21100" xr2:uid="{26BA50AA-5547-482D-ACB4-739D659D94EC}"/>
  </bookViews>
  <sheets>
    <sheet name="E-commerce &amp; Inventor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2" i="1" l="1"/>
  <c r="C33" i="1"/>
  <c r="B14" i="1" s="1"/>
  <c r="C27" i="1"/>
  <c r="C10" i="1" s="1"/>
  <c r="C21" i="1"/>
  <c r="D19" i="1" s="1"/>
  <c r="D20" i="1"/>
  <c r="D31" i="1" l="1"/>
  <c r="D32" i="1"/>
  <c r="D33" i="1"/>
  <c r="D37" i="1"/>
  <c r="D27" i="1"/>
  <c r="D38" i="1"/>
  <c r="D39" i="1"/>
  <c r="D40" i="1"/>
  <c r="B10" i="1"/>
  <c r="D41" i="1"/>
  <c r="D21" i="1"/>
  <c r="D42" i="1"/>
  <c r="D25" i="1"/>
  <c r="D26" i="1"/>
  <c r="C14" i="1"/>
  <c r="C44" i="1"/>
  <c r="D44" i="1" s="1"/>
</calcChain>
</file>

<file path=xl/sharedStrings.xml><?xml version="1.0" encoding="utf-8"?>
<sst xmlns="http://schemas.openxmlformats.org/spreadsheetml/2006/main" count="135" uniqueCount="102">
  <si>
    <t>E-COMMERCE &amp; INVENTORY BUDGET</t>
  </si>
  <si>
    <t>Track online sales, product cost, platform fees and operating spend — plus inventory value and turnover.</t>
  </si>
  <si>
    <t>STORE</t>
  </si>
  <si>
    <t>ShopCo</t>
  </si>
  <si>
    <t>MONTH</t>
  </si>
  <si>
    <t>January</t>
  </si>
  <si>
    <t>REVENUE</t>
  </si>
  <si>
    <t>COGS &amp; INVENTORY</t>
  </si>
  <si>
    <t>all channels</t>
  </si>
  <si>
    <t>product costs</t>
  </si>
  <si>
    <t>PLATFORM FEES</t>
  </si>
  <si>
    <t>GROSS LEFT</t>
  </si>
  <si>
    <t>marketplace + payment</t>
  </si>
  <si>
    <t>before operating costs</t>
  </si>
  <si>
    <t>ITEM</t>
  </si>
  <si>
    <t>MONTHLY</t>
  </si>
  <si>
    <t>% REV</t>
  </si>
  <si>
    <t>Product Sales</t>
  </si>
  <si>
    <t>Shipping Income</t>
  </si>
  <si>
    <t>TOTAL REVENUE</t>
  </si>
  <si>
    <t>COST OF GOODS SOLD</t>
  </si>
  <si>
    <t>Product Cost</t>
  </si>
  <si>
    <t>Inbound Shipping</t>
  </si>
  <si>
    <t>TOTAL COGS</t>
  </si>
  <si>
    <t>Marketplace Fees</t>
  </si>
  <si>
    <t>Payment Processing</t>
  </si>
  <si>
    <t>TOTAL FEES</t>
  </si>
  <si>
    <t>OPERATING EXPENSES</t>
  </si>
  <si>
    <t>Advertising</t>
  </si>
  <si>
    <t>Software &amp; Apps</t>
  </si>
  <si>
    <t>Packaging</t>
  </si>
  <si>
    <t>Returns &amp; Refunds</t>
  </si>
  <si>
    <t>Other</t>
  </si>
  <si>
    <t>TOTAL OPERATING</t>
  </si>
  <si>
    <t>NET PROFIT</t>
  </si>
  <si>
    <t>INVENTORY INPUTS</t>
  </si>
  <si>
    <t>Units on hand</t>
  </si>
  <si>
    <t>Avg unit cost</t>
  </si>
  <si>
    <t>Target gross margin</t>
  </si>
  <si>
    <t>Free E-commerce &amp; Inventory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</si>
  <si>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</si>
  <si>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</si>
  <si>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</si>
  <si>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</si>
  <si>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Revenue, Cost Of Goods Sold, Platform Fees, Operating Expenses, Net Profit.</t>
  </si>
  <si>
    <t>4. The totals and KPI cards update automatically as you type.</t>
  </si>
  <si>
    <t>5. Review the KPI cards to see where you stand at a glance.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</si>
  <si>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</si>
  <si>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</si>
  <si>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</si>
  <si>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</si>
  <si>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E-commerce &amp; Inventory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</si>
  <si>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</si>
  <si>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</si>
  <si>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</si>
  <si>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</si>
  <si>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</si>
  <si>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</si>
  <si>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</si>
  <si>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Margin &amp; COGS chart</t>
  </si>
  <si>
    <t>E-commerce metrics</t>
  </si>
  <si>
    <t>Inventory health</t>
  </si>
  <si>
    <t>INSIGHTS</t>
  </si>
  <si>
    <t>Gross margin tracker</t>
  </si>
  <si>
    <t>Inventory value</t>
  </si>
  <si>
    <t>KPI summary cards</t>
  </si>
  <si>
    <t>PLAN &amp; CUSTOMISE</t>
  </si>
  <si>
    <t>Revenue &amp; COGS planning</t>
  </si>
  <si>
    <t>Reorder &amp; ops list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</si>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</sst>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;\(&quot;$&quot;#,##0\);&quot;-&quot;"/>
    <numFmt numFmtId="165" formatCode="&quot;$&quot;#,##0"/>
    <numFmt numFmtId="166" formatCode="0.0%"/>
    <numFmt numFmtId="167" formatCode="&quot;$&quot;#,##0;\(&quot;$&quot;#,##0\)"/>
    <numFmt numFmtId="168" formatCode="&quot;$&quot;#,##0.00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1"/>
      <color rgb="FFFFFFFF"/>
      <name val="Josefin Sans"/>
    </font>
    <font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D8E1DC"/>
        <bgColor indexed="64"/>
      </patternFill>
    </fill>
    <fill>
      <patternFill patternType="solid">
        <fgColor rgb="FFE7EE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3E7A5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9C89B8"/>
        <bgColor indexed="64"/>
      </patternFill>
    </fill>
    <fill>
      <patternFill patternType="solid">
        <fgColor rgb="FFEDE9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0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0" borderId="0"/>
  </cellStyleXfs>
  <cellXfs count="157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4" fontId="7" fillId="6" borderId="3" xfId="0" applyNumberFormat="1" applyFont="1" applyFill="1" applyBorder="1" applyAlignment="1" applyProtection="1">
      <alignment horizontal="center"/>
      <protection hidden="1"/>
    </xf>
    <xf numFmtId="164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4" fontId="7" fillId="6" borderId="9" xfId="0" applyNumberFormat="1" applyFont="1" applyFill="1" applyBorder="1" applyAlignment="1" applyProtection="1">
      <alignment horizontal="center"/>
      <protection hidden="1"/>
    </xf>
    <xf numFmtId="164" fontId="7" fillId="6" borderId="10" xfId="0" applyNumberFormat="1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left"/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165" fontId="5" fillId="0" borderId="13" xfId="0" applyNumberFormat="1" applyFont="1" applyBorder="1" applyAlignment="1" applyProtection="1">
      <alignment horizontal="center"/>
      <protection locked="0"/>
    </xf>
    <xf numFmtId="166" fontId="12" fillId="10" borderId="13" xfId="0" applyNumberFormat="1" applyFont="1" applyFill="1" applyBorder="1" applyAlignment="1" applyProtection="1">
      <alignment horizontal="center"/>
      <protection hidden="1"/>
    </xf>
    <xf numFmtId="0" fontId="13" fillId="3" borderId="13" xfId="0" applyFont="1" applyFill="1" applyBorder="1" applyAlignment="1" applyProtection="1">
      <alignment horizontal="left"/>
      <protection hidden="1"/>
    </xf>
    <xf numFmtId="165" fontId="13" fillId="3" borderId="13" xfId="0" applyNumberFormat="1" applyFont="1" applyFill="1" applyBorder="1" applyAlignment="1" applyProtection="1">
      <alignment horizontal="center"/>
      <protection hidden="1"/>
    </xf>
    <xf numFmtId="166" fontId="13" fillId="3" borderId="13" xfId="0" applyNumberFormat="1" applyFont="1" applyFill="1" applyBorder="1" applyAlignment="1" applyProtection="1">
      <alignment horizontal="center"/>
      <protection hidden="1"/>
    </xf>
    <xf numFmtId="0" fontId="10" fillId="11" borderId="13" xfId="0" applyFont="1" applyFill="1" applyBorder="1" applyAlignment="1" applyProtection="1">
      <alignment horizontal="left"/>
      <protection hidden="1"/>
    </xf>
    <xf numFmtId="0" fontId="10" fillId="11" borderId="13" xfId="0" applyFont="1" applyFill="1" applyBorder="1" applyAlignment="1" applyProtection="1">
      <alignment horizontal="center"/>
      <protection hidden="1"/>
    </xf>
    <xf numFmtId="0" fontId="13" fillId="11" borderId="13" xfId="0" applyFont="1" applyFill="1" applyBorder="1" applyAlignment="1" applyProtection="1">
      <alignment horizontal="left"/>
      <protection hidden="1"/>
    </xf>
    <xf numFmtId="165" fontId="13" fillId="11" borderId="13" xfId="0" applyNumberFormat="1" applyFont="1" applyFill="1" applyBorder="1" applyAlignment="1" applyProtection="1">
      <alignment horizontal="center"/>
      <protection hidden="1"/>
    </xf>
    <xf numFmtId="166" fontId="13" fillId="11" borderId="13" xfId="0" applyNumberFormat="1" applyFont="1" applyFill="1" applyBorder="1" applyAlignment="1" applyProtection="1">
      <alignment horizontal="center"/>
      <protection hidden="1"/>
    </xf>
    <xf numFmtId="0" fontId="10" fillId="13" borderId="13" xfId="0" applyFont="1" applyFill="1" applyBorder="1" applyAlignment="1" applyProtection="1">
      <alignment horizontal="left"/>
      <protection hidden="1"/>
    </xf>
    <xf numFmtId="0" fontId="10" fillId="13" borderId="13" xfId="0" applyFont="1" applyFill="1" applyBorder="1" applyAlignment="1" applyProtection="1">
      <alignment horizontal="center"/>
      <protection hidden="1"/>
    </xf>
    <xf numFmtId="0" fontId="13" fillId="13" borderId="13" xfId="0" applyFont="1" applyFill="1" applyBorder="1" applyAlignment="1" applyProtection="1">
      <alignment horizontal="left"/>
      <protection hidden="1"/>
    </xf>
    <xf numFmtId="165" fontId="13" fillId="13" borderId="13" xfId="0" applyNumberFormat="1" applyFont="1" applyFill="1" applyBorder="1" applyAlignment="1" applyProtection="1">
      <alignment horizontal="center"/>
      <protection hidden="1"/>
    </xf>
    <xf numFmtId="166" fontId="13" fillId="13" borderId="13" xfId="0" applyNumberFormat="1" applyFont="1" applyFill="1" applyBorder="1" applyAlignment="1" applyProtection="1">
      <alignment horizontal="center"/>
      <protection hidden="1"/>
    </xf>
    <xf numFmtId="0" fontId="10" fillId="14" borderId="13" xfId="0" applyFont="1" applyFill="1" applyBorder="1" applyAlignment="1" applyProtection="1">
      <alignment horizontal="left"/>
      <protection hidden="1"/>
    </xf>
    <xf numFmtId="0" fontId="10" fillId="14" borderId="13" xfId="0" applyFont="1" applyFill="1" applyBorder="1" applyAlignment="1" applyProtection="1">
      <alignment horizontal="center"/>
      <protection hidden="1"/>
    </xf>
    <xf numFmtId="0" fontId="13" fillId="14" borderId="13" xfId="0" applyFont="1" applyFill="1" applyBorder="1" applyAlignment="1" applyProtection="1">
      <alignment horizontal="left"/>
      <protection hidden="1"/>
    </xf>
    <xf numFmtId="165" fontId="13" fillId="14" borderId="13" xfId="0" applyNumberFormat="1" applyFont="1" applyFill="1" applyBorder="1" applyAlignment="1" applyProtection="1">
      <alignment horizontal="center"/>
      <protection hidden="1"/>
    </xf>
    <xf numFmtId="166" fontId="13" fillId="14" borderId="13" xfId="0" applyNumberFormat="1" applyFont="1" applyFill="1" applyBorder="1" applyAlignment="1" applyProtection="1">
      <alignment horizontal="center"/>
      <protection hidden="1"/>
    </xf>
    <xf numFmtId="0" fontId="14" fillId="9" borderId="13" xfId="0" applyFont="1" applyFill="1" applyBorder="1" applyAlignment="1" applyProtection="1">
      <alignment horizontal="left"/>
      <protection hidden="1"/>
    </xf>
    <xf numFmtId="167" fontId="14" fillId="9" borderId="13" xfId="0" applyNumberFormat="1" applyFont="1" applyFill="1" applyBorder="1" applyAlignment="1" applyProtection="1">
      <alignment horizontal="center"/>
      <protection hidden="1"/>
    </xf>
    <xf numFmtId="166" fontId="14" fillId="9" borderId="13" xfId="0" applyNumberFormat="1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left"/>
      <protection hidden="1"/>
    </xf>
    <xf numFmtId="167" fontId="14" fillId="0" borderId="0" xfId="0" applyNumberFormat="1" applyFont="1" applyAlignment="1" applyProtection="1">
      <alignment horizontal="center"/>
      <protection hidden="1"/>
    </xf>
    <xf numFmtId="166" fontId="14" fillId="0" borderId="0" xfId="0" applyNumberFormat="1" applyFont="1" applyAlignment="1" applyProtection="1">
      <alignment horizontal="center"/>
      <protection hidden="1"/>
    </xf>
    <xf numFmtId="0" fontId="15" fillId="0" borderId="14" xfId="0" applyFont="1" applyBorder="1" applyAlignment="1" applyProtection="1">
      <alignment horizontal="left" vertical="center" indent="1"/>
      <protection locked="0"/>
    </xf>
    <xf numFmtId="3" fontId="5" fillId="0" borderId="15" xfId="0" applyNumberFormat="1" applyFont="1" applyBorder="1" applyAlignment="1" applyProtection="1">
      <alignment horizontal="center" vertical="center" indent="1"/>
      <protection locked="0"/>
    </xf>
    <xf numFmtId="166" fontId="14" fillId="0" borderId="16" xfId="0" applyNumberFormat="1" applyFont="1" applyBorder="1" applyAlignment="1" applyProtection="1">
      <alignment horizontal="center"/>
      <protection hidden="1"/>
    </xf>
    <xf numFmtId="168" fontId="5" fillId="0" borderId="15" xfId="0" applyNumberFormat="1" applyFont="1" applyBorder="1" applyAlignment="1" applyProtection="1">
      <alignment horizontal="center" vertical="center" indent="1"/>
      <protection locked="0"/>
    </xf>
    <xf numFmtId="9" fontId="5" fillId="0" borderId="15" xfId="0" applyNumberFormat="1" applyFont="1" applyBorder="1" applyAlignment="1" applyProtection="1">
      <alignment horizontal="center" vertical="center" indent="1"/>
      <protection locked="0"/>
    </xf>
    <xf numFmtId="0" fontId="16" fillId="15" borderId="0" xfId="0" applyFont="1" applyFill="1" applyAlignment="1" applyProtection="1">
      <alignment horizontal="left" indent="1"/>
      <protection hidden="1"/>
    </xf>
    <xf numFmtId="0" fontId="0" fillId="15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9" xfId="0" applyBorder="1" applyProtection="1">
      <protection hidden="1"/>
    </xf>
    <xf numFmtId="0" fontId="15" fillId="0" borderId="3" xfId="0" applyFont="1" applyBorder="1" applyAlignment="1" applyProtection="1">
      <alignment horizontal="left" vertical="center" wrapText="1" indent="1"/>
      <protection hidden="1"/>
    </xf>
    <xf numFmtId="0" fontId="15" fillId="0" borderId="0" xfId="0" applyFont="1" applyAlignment="1" applyProtection="1">
      <alignment horizontal="left" vertical="center" wrapText="1" indent="1"/>
      <protection hidden="1"/>
    </xf>
    <xf numFmtId="0" fontId="15" fillId="0" borderId="19" xfId="0" applyFont="1" applyBorder="1" applyAlignment="1" applyProtection="1">
      <alignment horizontal="left" vertical="center" wrapText="1" indent="1"/>
      <protection hidden="1"/>
    </xf>
    <xf numFmtId="0" fontId="21" fillId="17" borderId="13" xfId="0" applyFont="1" applyFill="1" applyBorder="1" applyAlignment="1">
      <alignment horizontal="left"/>
    </xf>
    <xf numFmtId="0" fontId="21" fillId="17" borderId="13" xfId="0" applyFont="1" applyFill="1" applyBorder="1" applyAlignment="1">
      <alignment horizontal="center"/>
    </xf>
    <xf numFmtId="0" fontId="22" fillId="18" borderId="13" xfId="0" applyFont="1" applyFill="1" applyBorder="1" applyAlignment="1">
      <alignment horizontal="center"/>
    </xf>
    <xf numFmtId="0" fontId="0" fillId="6" borderId="0" xfId="0" applyFill="1"/>
    <xf numFmtId="0" fontId="24" fillId="20" borderId="13" xfId="0" applyFont="1" applyFill="1" applyBorder="1" applyAlignment="1">
      <alignment horizontal="left" indent="1"/>
    </xf>
    <xf numFmtId="0" fontId="25" fillId="20" borderId="13" xfId="0" applyFont="1" applyFill="1" applyBorder="1" applyAlignment="1">
      <alignment horizontal="center"/>
    </xf>
    <xf numFmtId="0" fontId="26" fillId="21" borderId="13" xfId="0" applyFont="1" applyFill="1" applyBorder="1" applyAlignment="1">
      <alignment horizontal="center"/>
    </xf>
    <xf numFmtId="0" fontId="24" fillId="22" borderId="13" xfId="0" applyFont="1" applyFill="1" applyBorder="1" applyAlignment="1">
      <alignment horizontal="left" indent="1"/>
    </xf>
    <xf numFmtId="0" fontId="25" fillId="22" borderId="13" xfId="0" applyFont="1" applyFill="1" applyBorder="1" applyAlignment="1">
      <alignment horizontal="center"/>
    </xf>
    <xf numFmtId="0" fontId="24" fillId="22" borderId="13" xfId="0" applyFont="1" applyFill="1" applyBorder="1" applyAlignment="1">
      <alignment horizontal="left" vertical="center" indent="1"/>
    </xf>
    <xf numFmtId="0" fontId="24" fillId="20" borderId="13" xfId="0" applyFont="1" applyFill="1" applyBorder="1" applyAlignment="1">
      <alignment horizontal="left" vertical="center" indent="1"/>
    </xf>
    <xf numFmtId="0" fontId="28" fillId="20" borderId="13" xfId="0" applyFont="1" applyFill="1" applyBorder="1" applyAlignment="1">
      <alignment horizontal="center"/>
    </xf>
    <xf numFmtId="0" fontId="28" fillId="22" borderId="13" xfId="0" applyFont="1" applyFill="1" applyBorder="1" applyAlignment="1">
      <alignment horizontal="center"/>
    </xf>
    <xf numFmtId="49" fontId="21" fillId="17" borderId="13" xfId="0" applyNumberFormat="1" applyFont="1" applyFill="1" applyBorder="1" applyAlignment="1">
      <alignment horizontal="center"/>
    </xf>
    <xf numFmtId="49" fontId="22" fillId="18" borderId="13" xfId="0" applyNumberFormat="1" applyFont="1" applyFill="1" applyBorder="1" applyAlignment="1">
      <alignment horizontal="center"/>
    </xf>
    <xf numFmtId="0" fontId="0" fillId="15" borderId="0" xfId="0" applyFill="1"/>
    <xf numFmtId="0" fontId="30" fillId="0" borderId="0" xfId="2"/>
    <xf numFmtId="0" fontId="37" fillId="25" borderId="0" xfId="2" applyFont="1" applyFill="1" applyAlignment="1">
      <alignment vertical="center"/>
    </xf>
    <xf numFmtId="0" fontId="30" fillId="27" borderId="0" xfId="2" applyFill="1"/>
    <xf numFmtId="0" fontId="30" fillId="28" borderId="0" xfId="2" applyFill="1"/>
    <xf numFmtId="0" fontId="38" fillId="28" borderId="0" xfId="2" applyFont="1" applyFill="1" applyAlignment="1">
      <alignment horizontal="right" vertical="center"/>
    </xf>
    <xf numFmtId="0" fontId="39" fillId="28" borderId="0" xfId="2" applyFont="1" applyFill="1" applyAlignment="1">
      <alignment vertical="center"/>
    </xf>
    <xf numFmtId="0" fontId="40" fillId="28" borderId="0" xfId="2" applyFont="1" applyFill="1" applyAlignment="1">
      <alignment vertical="center"/>
    </xf>
    <xf numFmtId="0" fontId="40" fillId="28" borderId="0" xfId="2" applyFont="1" applyFill="1"/>
    <xf numFmtId="0" fontId="41" fillId="28" borderId="0" xfId="2" applyFont="1" applyFill="1" applyAlignment="1">
      <alignment horizontal="right" vertical="center"/>
    </xf>
    <xf numFmtId="0" fontId="42" fillId="28" borderId="0" xfId="2" applyFont="1" applyFill="1" applyAlignment="1">
      <alignment vertical="center"/>
    </xf>
    <xf numFmtId="0" fontId="43" fillId="28" borderId="0" xfId="2" applyFont="1" applyFill="1" applyAlignment="1">
      <alignment vertical="top"/>
    </xf>
    <xf numFmtId="0" fontId="44" fillId="28" borderId="0" xfId="2" applyFont="1" applyFill="1" applyAlignment="1">
      <alignment vertical="center"/>
    </xf>
    <xf numFmtId="0" fontId="30" fillId="28" borderId="0" xfId="2" applyFill="1" applyAlignment="1">
      <alignment horizontal="right"/>
    </xf>
    <xf numFmtId="0" fontId="38" fillId="29" borderId="0" xfId="2" applyFont="1" applyFill="1" applyAlignment="1">
      <alignment horizontal="right" vertical="center"/>
    </xf>
    <xf numFmtId="0" fontId="46" fillId="29" borderId="0" xfId="2" applyFont="1" applyFill="1" applyAlignment="1">
      <alignment vertical="center"/>
    </xf>
    <xf numFmtId="0" fontId="30" fillId="30" borderId="0" xfId="2" applyFill="1"/>
    <xf numFmtId="0" fontId="9" fillId="9" borderId="14" xfId="0" applyFont="1" applyFill="1" applyBorder="1" applyAlignment="1" applyProtection="1">
      <alignment horizontal="left" vertical="center" indent="1"/>
      <protection hidden="1"/>
    </xf>
    <xf numFmtId="0" fontId="9" fillId="9" borderId="15" xfId="0" applyFont="1" applyFill="1" applyBorder="1" applyAlignment="1" applyProtection="1">
      <alignment horizontal="left" vertical="center" indent="1"/>
      <protection hidden="1"/>
    </xf>
    <xf numFmtId="0" fontId="9" fillId="9" borderId="16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7" borderId="0" xfId="0" applyFont="1" applyFill="1" applyAlignment="1" applyProtection="1">
      <alignment horizontal="left"/>
      <protection hidden="1"/>
    </xf>
    <xf numFmtId="0" fontId="9" fillId="12" borderId="0" xfId="0" applyFont="1" applyFill="1" applyAlignment="1" applyProtection="1">
      <alignment horizontal="left"/>
      <protection hidden="1"/>
    </xf>
    <xf numFmtId="0" fontId="9" fillId="5" borderId="0" xfId="0" applyFont="1" applyFill="1" applyAlignment="1" applyProtection="1">
      <alignment horizontal="left"/>
      <protection hidden="1"/>
    </xf>
    <xf numFmtId="0" fontId="15" fillId="0" borderId="5" xfId="0" applyFont="1" applyBorder="1" applyAlignment="1" applyProtection="1">
      <alignment horizontal="left" vertical="center" wrapText="1" indent="1"/>
      <protection hidden="1"/>
    </xf>
    <xf numFmtId="0" fontId="15" fillId="0" borderId="20" xfId="0" applyFont="1" applyBorder="1" applyAlignment="1" applyProtection="1">
      <alignment horizontal="left" vertical="center" wrapText="1" indent="1"/>
      <protection hidden="1"/>
    </xf>
    <xf numFmtId="0" fontId="15" fillId="0" borderId="21" xfId="0" applyFont="1" applyBorder="1" applyAlignment="1" applyProtection="1">
      <alignment horizontal="left" vertical="center" wrapText="1" indent="1"/>
      <protection hidden="1"/>
    </xf>
    <xf numFmtId="0" fontId="18" fillId="15" borderId="0" xfId="1" applyFont="1" applyFill="1" applyAlignment="1" applyProtection="1">
      <alignment horizontal="left" vertical="center" indent="1"/>
      <protection hidden="1"/>
    </xf>
    <xf numFmtId="0" fontId="19" fillId="15" borderId="0" xfId="0" applyFont="1" applyFill="1" applyAlignment="1" applyProtection="1">
      <alignment horizontal="left" vertical="top" indent="1"/>
      <protection hidden="1"/>
    </xf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7" xfId="0" applyBorder="1" applyProtection="1">
      <protection hidden="1"/>
    </xf>
    <xf numFmtId="0" fontId="0" fillId="0" borderId="18" xfId="0" applyBorder="1" applyProtection="1">
      <protection hidden="1"/>
    </xf>
    <xf numFmtId="0" fontId="15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9" xfId="0" applyBorder="1" applyProtection="1">
      <protection hidden="1"/>
    </xf>
    <xf numFmtId="0" fontId="4" fillId="16" borderId="3" xfId="0" applyFont="1" applyFill="1" applyBorder="1" applyAlignment="1" applyProtection="1">
      <alignment horizontal="left" vertical="center" wrapText="1" indent="1"/>
      <protection hidden="1"/>
    </xf>
    <xf numFmtId="0" fontId="15" fillId="0" borderId="0" xfId="0" applyFont="1" applyAlignment="1" applyProtection="1">
      <alignment horizontal="left" vertical="center" wrapText="1" indent="1"/>
      <protection hidden="1"/>
    </xf>
    <xf numFmtId="0" fontId="15" fillId="0" borderId="19" xfId="0" applyFont="1" applyBorder="1" applyAlignment="1" applyProtection="1">
      <alignment horizontal="left" vertical="center" wrapText="1" indent="1"/>
      <protection hidden="1"/>
    </xf>
    <xf numFmtId="0" fontId="31" fillId="6" borderId="0" xfId="2" applyFont="1" applyFill="1" applyAlignment="1">
      <alignment horizontal="center" vertical="center"/>
    </xf>
    <xf numFmtId="0" fontId="20" fillId="17" borderId="0" xfId="0" applyFont="1" applyFill="1" applyAlignment="1">
      <alignment horizontal="left" vertical="center" indent="1"/>
    </xf>
    <xf numFmtId="0" fontId="23" fillId="19" borderId="13" xfId="0" applyFont="1" applyFill="1" applyBorder="1" applyAlignment="1">
      <alignment horizontal="left" vertical="center"/>
    </xf>
    <xf numFmtId="0" fontId="27" fillId="22" borderId="13" xfId="0" applyFont="1" applyFill="1" applyBorder="1" applyAlignment="1">
      <alignment horizontal="left"/>
    </xf>
    <xf numFmtId="0" fontId="27" fillId="20" borderId="13" xfId="0" applyFont="1" applyFill="1" applyBorder="1" applyAlignment="1">
      <alignment horizontal="left"/>
    </xf>
    <xf numFmtId="0" fontId="29" fillId="23" borderId="0" xfId="1" applyFont="1" applyFill="1" applyAlignment="1">
      <alignment horizontal="center" vertical="center"/>
    </xf>
    <xf numFmtId="0" fontId="29" fillId="24" borderId="25" xfId="1" applyFont="1" applyFill="1" applyBorder="1" applyAlignment="1">
      <alignment horizontal="center" vertical="center"/>
    </xf>
    <xf numFmtId="0" fontId="17" fillId="24" borderId="0" xfId="1" applyFill="1" applyBorder="1" applyAlignment="1">
      <alignment horizontal="center" vertical="center"/>
    </xf>
    <xf numFmtId="0" fontId="17" fillId="24" borderId="26" xfId="1" applyFill="1" applyBorder="1" applyAlignment="1">
      <alignment horizontal="center" vertical="center"/>
    </xf>
    <xf numFmtId="0" fontId="17" fillId="24" borderId="27" xfId="1" applyFill="1" applyBorder="1" applyAlignment="1">
      <alignment horizontal="center" vertical="center"/>
    </xf>
    <xf numFmtId="0" fontId="17" fillId="24" borderId="28" xfId="1" applyFill="1" applyBorder="1" applyAlignment="1">
      <alignment horizontal="center" vertical="center"/>
    </xf>
    <xf numFmtId="0" fontId="17" fillId="24" borderId="29" xfId="1" applyFill="1" applyBorder="1" applyAlignment="1">
      <alignment horizontal="center" vertical="center"/>
    </xf>
    <xf numFmtId="0" fontId="24" fillId="15" borderId="0" xfId="0" applyFont="1" applyFill="1" applyAlignment="1">
      <alignment horizontal="center" vertical="center"/>
    </xf>
    <xf numFmtId="0" fontId="32" fillId="18" borderId="22" xfId="2" applyFont="1" applyFill="1" applyBorder="1" applyAlignment="1">
      <alignment horizontal="center" vertical="center"/>
    </xf>
    <xf numFmtId="0" fontId="32" fillId="18" borderId="23" xfId="2" applyFont="1" applyFill="1" applyBorder="1" applyAlignment="1">
      <alignment horizontal="center" vertical="center"/>
    </xf>
    <xf numFmtId="0" fontId="32" fillId="18" borderId="24" xfId="2" applyFont="1" applyFill="1" applyBorder="1" applyAlignment="1">
      <alignment horizontal="center" vertical="center"/>
    </xf>
    <xf numFmtId="0" fontId="33" fillId="21" borderId="25" xfId="2" applyFont="1" applyFill="1" applyBorder="1" applyAlignment="1">
      <alignment horizontal="center"/>
    </xf>
    <xf numFmtId="0" fontId="33" fillId="21" borderId="0" xfId="2" applyFont="1" applyFill="1" applyAlignment="1">
      <alignment horizontal="center"/>
    </xf>
    <xf numFmtId="0" fontId="33" fillId="21" borderId="26" xfId="2" applyFont="1" applyFill="1" applyBorder="1" applyAlignment="1">
      <alignment horizontal="center"/>
    </xf>
    <xf numFmtId="0" fontId="34" fillId="21" borderId="25" xfId="2" applyFont="1" applyFill="1" applyBorder="1" applyAlignment="1">
      <alignment horizontal="center" vertical="top" wrapText="1"/>
    </xf>
    <xf numFmtId="0" fontId="34" fillId="21" borderId="0" xfId="2" applyFont="1" applyFill="1" applyAlignment="1">
      <alignment horizontal="center" vertical="top" wrapText="1"/>
    </xf>
    <xf numFmtId="0" fontId="34" fillId="21" borderId="26" xfId="2" applyFont="1" applyFill="1" applyBorder="1" applyAlignment="1">
      <alignment horizontal="center" vertical="top" wrapText="1"/>
    </xf>
    <xf numFmtId="0" fontId="35" fillId="21" borderId="25" xfId="2" applyFont="1" applyFill="1" applyBorder="1" applyAlignment="1">
      <alignment horizontal="center" wrapText="1"/>
    </xf>
    <xf numFmtId="0" fontId="36" fillId="21" borderId="0" xfId="2" applyFont="1" applyFill="1" applyAlignment="1">
      <alignment horizontal="center"/>
    </xf>
    <xf numFmtId="0" fontId="36" fillId="21" borderId="26" xfId="2" applyFont="1" applyFill="1" applyBorder="1" applyAlignment="1">
      <alignment horizontal="center"/>
    </xf>
    <xf numFmtId="0" fontId="36" fillId="21" borderId="25" xfId="2" applyFont="1" applyFill="1" applyBorder="1" applyAlignment="1">
      <alignment horizontal="center" vertical="top" wrapText="1"/>
    </xf>
    <xf numFmtId="0" fontId="36" fillId="21" borderId="0" xfId="2" applyFont="1" applyFill="1" applyAlignment="1">
      <alignment horizontal="center" vertical="top"/>
    </xf>
    <xf numFmtId="0" fontId="36" fillId="21" borderId="26" xfId="2" applyFont="1" applyFill="1" applyBorder="1" applyAlignment="1">
      <alignment horizontal="center" vertical="top"/>
    </xf>
    <xf numFmtId="0" fontId="31" fillId="21" borderId="25" xfId="2" applyFont="1" applyFill="1" applyBorder="1" applyAlignment="1">
      <alignment horizontal="center" vertical="center"/>
    </xf>
    <xf numFmtId="0" fontId="31" fillId="21" borderId="0" xfId="2" applyFont="1" applyFill="1" applyAlignment="1">
      <alignment horizontal="center" vertical="center"/>
    </xf>
    <xf numFmtId="0" fontId="31" fillId="21" borderId="26" xfId="2" applyFont="1" applyFill="1" applyBorder="1" applyAlignment="1">
      <alignment horizontal="center" vertical="center"/>
    </xf>
    <xf numFmtId="0" fontId="40" fillId="28" borderId="0" xfId="2" quotePrefix="1" applyFont="1" applyFill="1" applyAlignment="1">
      <alignment horizontal="left" vertical="top" wrapText="1"/>
    </xf>
    <xf numFmtId="0" fontId="37" fillId="26" borderId="0" xfId="2" applyFont="1" applyFill="1" applyAlignment="1">
      <alignment horizontal="left" vertical="center" indent="1"/>
    </xf>
    <xf numFmtId="0" fontId="37" fillId="26" borderId="0" xfId="2" applyFont="1" applyFill="1" applyAlignment="1">
      <alignment horizontal="center"/>
    </xf>
    <xf numFmtId="0" fontId="42" fillId="28" borderId="0" xfId="2" applyFont="1" applyFill="1" applyAlignment="1">
      <alignment horizontal="left" vertical="center" wrapText="1"/>
    </xf>
    <xf numFmtId="0" fontId="42" fillId="28" borderId="0" xfId="2" applyFont="1" applyFill="1" applyAlignment="1">
      <alignment horizontal="left" vertical="top"/>
    </xf>
    <xf numFmtId="0" fontId="40" fillId="28" borderId="0" xfId="2" applyFont="1" applyFill="1" applyAlignment="1">
      <alignment horizontal="left" vertical="top"/>
    </xf>
    <xf numFmtId="0" fontId="45" fillId="29" borderId="0" xfId="2" applyFont="1" applyFill="1" applyAlignment="1">
      <alignment horizontal="left" vertical="center" wrapText="1"/>
    </xf>
    <xf numFmtId="0" fontId="40" fillId="28" borderId="0" xfId="2" applyFont="1" applyFill="1" applyAlignment="1">
      <alignment horizontal="left" vertical="center" wrapText="1"/>
    </xf>
    <xf numFmtId="0" fontId="47" fillId="29" borderId="0" xfId="2" applyFont="1" applyFill="1" applyAlignment="1">
      <alignment horizontal="left" vertical="center" wrapText="1"/>
    </xf>
    <xf numFmtId="0" fontId="47" fillId="29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E14654D3-2050-4E08-BFA7-11738AECD9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e-commerce-and-inventor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e-commerce-and-inventor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1074420</xdr:colOff>
      <xdr:row>1</xdr:row>
      <xdr:rowOff>38100</xdr:rowOff>
    </xdr:from>
    <xdr:to>
      <xdr:col>3</xdr:col>
      <xdr:colOff>2171700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96B47A3-90C4-487B-BE30-651826007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147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76D92CB-A051-4DAF-957B-E659B081D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5</xdr:row>
      <xdr:rowOff>98730</xdr:rowOff>
    </xdr:from>
    <xdr:to>
      <xdr:col>9</xdr:col>
      <xdr:colOff>753441</xdr:colOff>
      <xdr:row>20</xdr:row>
      <xdr:rowOff>122691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F33ED16C-B955-4E80-915F-D773EE9F57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292530"/>
          <a:ext cx="4155937" cy="3338661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3E4B22E4-0061-467E-AD5E-9FB73439D9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44B2AB5-494B-4128-8504-7C9EDA833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AC688F5-A207-4C29-A4B5-B331907F9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FD137F1-EF10-455E-8137-4589FB222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business-budget-template/?utm_source=xlx&amp;utm_medium=xlbt&amp;utm_campaign=e-commerce-and-inventor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e-commerce-and-inventory-budget" TargetMode="External"/><Relationship Id="rId1" Type="http://schemas.openxmlformats.org/officeDocument/2006/relationships/hyperlink" Target="https://analysistabs.org/product/business-budget-template/?utm_source=xlx&amp;utm_medium=xlbt&amp;utm_campaign=e-commerce-and-inventor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DB07-01C9-433B-8D07-60904B65A16F}">
  <sheetPr codeName="Sheet281">
    <tabColor rgb="FF3E5C8A"/>
  </sheetPr>
  <dimension ref="B2:D72"/>
  <sheetViews>
    <sheetView showGridLines="0" tabSelected="1" workbookViewId="0"/>
  </sheetViews>
  <sheetFormatPr defaultRowHeight="12.5" x14ac:dyDescent="0.25"/>
  <cols>
    <col min="1" max="1" width="1.81640625" customWidth="1"/>
    <col min="2" max="2" width="33.6328125" customWidth="1"/>
    <col min="3" max="3" width="35.26953125" customWidth="1"/>
    <col min="4" max="4" width="31.63281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95" t="s">
        <v>1</v>
      </c>
      <c r="C3" s="96"/>
      <c r="D3" s="96"/>
    </row>
    <row r="4" spans="2:4" x14ac:dyDescent="0.25">
      <c r="B4" s="3"/>
      <c r="C4" s="3"/>
      <c r="D4" s="3"/>
    </row>
    <row r="5" spans="2:4" ht="18.5" x14ac:dyDescent="0.6">
      <c r="B5" s="4" t="s">
        <v>2</v>
      </c>
      <c r="C5" s="5" t="s">
        <v>3</v>
      </c>
      <c r="D5" s="6"/>
    </row>
    <row r="6" spans="2:4" ht="18.5" x14ac:dyDescent="0.6">
      <c r="B6" s="4" t="s">
        <v>4</v>
      </c>
      <c r="C6" s="5" t="s">
        <v>5</v>
      </c>
      <c r="D6" s="6"/>
    </row>
    <row r="7" spans="2:4" x14ac:dyDescent="0.25">
      <c r="B7" s="6"/>
      <c r="C7" s="6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7" t="s">
        <v>6</v>
      </c>
      <c r="C9" s="8" t="s">
        <v>7</v>
      </c>
      <c r="D9" s="3"/>
    </row>
    <row r="10" spans="2:4" ht="26" customHeight="1" x14ac:dyDescent="0.4">
      <c r="B10" s="9">
        <f>C21</f>
        <v>51000</v>
      </c>
      <c r="C10" s="10">
        <f>C27</f>
        <v>21500</v>
      </c>
      <c r="D10" s="3"/>
    </row>
    <row r="11" spans="2:4" ht="13" customHeight="1" x14ac:dyDescent="0.5">
      <c r="B11" s="11" t="s">
        <v>8</v>
      </c>
      <c r="C11" s="12" t="s">
        <v>9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3" t="s">
        <v>10</v>
      </c>
      <c r="C13" s="14" t="s">
        <v>11</v>
      </c>
      <c r="D13" s="3"/>
    </row>
    <row r="14" spans="2:4" ht="26" customHeight="1" x14ac:dyDescent="0.4">
      <c r="B14" s="15">
        <f>C33</f>
        <v>6000</v>
      </c>
      <c r="C14" s="16">
        <f>C21-C27-C33</f>
        <v>23500</v>
      </c>
      <c r="D14" s="3"/>
    </row>
    <row r="15" spans="2:4" ht="13" customHeight="1" x14ac:dyDescent="0.5">
      <c r="B15" s="17" t="s">
        <v>12</v>
      </c>
      <c r="C15" s="18" t="s">
        <v>13</v>
      </c>
      <c r="D15" s="3"/>
    </row>
    <row r="16" spans="2:4" ht="8" customHeight="1" x14ac:dyDescent="0.25">
      <c r="B16" s="3"/>
      <c r="C16" s="3"/>
      <c r="D16" s="3"/>
    </row>
    <row r="17" spans="2:4" ht="22" customHeight="1" x14ac:dyDescent="0.75">
      <c r="B17" s="97" t="s">
        <v>6</v>
      </c>
      <c r="C17" s="97"/>
      <c r="D17" s="97"/>
    </row>
    <row r="18" spans="2:4" ht="20" customHeight="1" x14ac:dyDescent="0.55000000000000004">
      <c r="B18" s="19" t="s">
        <v>14</v>
      </c>
      <c r="C18" s="20" t="s">
        <v>15</v>
      </c>
      <c r="D18" s="20" t="s">
        <v>16</v>
      </c>
    </row>
    <row r="19" spans="2:4" ht="20" customHeight="1" x14ac:dyDescent="0.6">
      <c r="B19" s="21" t="s">
        <v>17</v>
      </c>
      <c r="C19" s="22">
        <v>48000</v>
      </c>
      <c r="D19" s="23">
        <f>IF($C$21=0,"",C19/$C$21)</f>
        <v>0.94117647058823528</v>
      </c>
    </row>
    <row r="20" spans="2:4" ht="20" customHeight="1" x14ac:dyDescent="0.6">
      <c r="B20" s="21" t="s">
        <v>18</v>
      </c>
      <c r="C20" s="22">
        <v>3000</v>
      </c>
      <c r="D20" s="23">
        <f>IF($C$21=0,"",C20/$C$21)</f>
        <v>5.8823529411764705E-2</v>
      </c>
    </row>
    <row r="21" spans="2:4" ht="20" customHeight="1" x14ac:dyDescent="0.6">
      <c r="B21" s="24" t="s">
        <v>19</v>
      </c>
      <c r="C21" s="25">
        <f>SUM(C19:C20)</f>
        <v>51000</v>
      </c>
      <c r="D21" s="26">
        <f>IF($C$21=0,"",C21/$C$21)</f>
        <v>1</v>
      </c>
    </row>
    <row r="22" spans="2:4" x14ac:dyDescent="0.25">
      <c r="B22" s="3"/>
      <c r="C22" s="3"/>
      <c r="D22" s="3"/>
    </row>
    <row r="23" spans="2:4" ht="22" customHeight="1" x14ac:dyDescent="0.75">
      <c r="B23" s="98" t="s">
        <v>20</v>
      </c>
      <c r="C23" s="98"/>
      <c r="D23" s="98"/>
    </row>
    <row r="24" spans="2:4" ht="20" customHeight="1" x14ac:dyDescent="0.55000000000000004">
      <c r="B24" s="27" t="s">
        <v>14</v>
      </c>
      <c r="C24" s="28" t="s">
        <v>15</v>
      </c>
      <c r="D24" s="28" t="s">
        <v>16</v>
      </c>
    </row>
    <row r="25" spans="2:4" ht="20" customHeight="1" x14ac:dyDescent="0.6">
      <c r="B25" s="21" t="s">
        <v>21</v>
      </c>
      <c r="C25" s="22">
        <v>19000</v>
      </c>
      <c r="D25" s="23">
        <f>IF($C$21=0,"",C25/$C$21)</f>
        <v>0.37254901960784315</v>
      </c>
    </row>
    <row r="26" spans="2:4" ht="20" customHeight="1" x14ac:dyDescent="0.6">
      <c r="B26" s="21" t="s">
        <v>22</v>
      </c>
      <c r="C26" s="22">
        <v>2500</v>
      </c>
      <c r="D26" s="23">
        <f>IF($C$21=0,"",C26/$C$21)</f>
        <v>4.9019607843137254E-2</v>
      </c>
    </row>
    <row r="27" spans="2:4" ht="20" customHeight="1" x14ac:dyDescent="0.6">
      <c r="B27" s="29" t="s">
        <v>23</v>
      </c>
      <c r="C27" s="30">
        <f>SUM(C25:C26)</f>
        <v>21500</v>
      </c>
      <c r="D27" s="31">
        <f>IF($C$21=0,"",C27/$C$21)</f>
        <v>0.42156862745098039</v>
      </c>
    </row>
    <row r="28" spans="2:4" x14ac:dyDescent="0.25">
      <c r="B28" s="3"/>
      <c r="C28" s="3"/>
      <c r="D28" s="3"/>
    </row>
    <row r="29" spans="2:4" ht="22" customHeight="1" x14ac:dyDescent="0.75">
      <c r="B29" s="99" t="s">
        <v>10</v>
      </c>
      <c r="C29" s="99"/>
      <c r="D29" s="99"/>
    </row>
    <row r="30" spans="2:4" ht="22" customHeight="1" x14ac:dyDescent="0.55000000000000004">
      <c r="B30" s="32" t="s">
        <v>14</v>
      </c>
      <c r="C30" s="33" t="s">
        <v>15</v>
      </c>
      <c r="D30" s="33" t="s">
        <v>16</v>
      </c>
    </row>
    <row r="31" spans="2:4" ht="18.5" x14ac:dyDescent="0.6">
      <c r="B31" s="21" t="s">
        <v>24</v>
      </c>
      <c r="C31" s="22">
        <v>4500</v>
      </c>
      <c r="D31" s="23">
        <f>IF($C$21=0,"",C31/$C$21)</f>
        <v>8.8235294117647065E-2</v>
      </c>
    </row>
    <row r="32" spans="2:4" ht="22" customHeight="1" x14ac:dyDescent="0.6">
      <c r="B32" s="21" t="s">
        <v>25</v>
      </c>
      <c r="C32" s="22">
        <v>1500</v>
      </c>
      <c r="D32" s="23">
        <f>IF($C$21=0,"",C32/$C$21)</f>
        <v>2.9411764705882353E-2</v>
      </c>
    </row>
    <row r="33" spans="2:4" ht="26" customHeight="1" x14ac:dyDescent="0.6">
      <c r="B33" s="34" t="s">
        <v>26</v>
      </c>
      <c r="C33" s="35">
        <f>SUM(C31:C32)</f>
        <v>6000</v>
      </c>
      <c r="D33" s="36">
        <f>IF($C$21=0,"",C33/$C$21)</f>
        <v>0.11764705882352941</v>
      </c>
    </row>
    <row r="34" spans="2:4" ht="26" customHeight="1" x14ac:dyDescent="0.25">
      <c r="B34" s="3"/>
      <c r="C34" s="3"/>
      <c r="D34" s="3"/>
    </row>
    <row r="35" spans="2:4" ht="26" customHeight="1" x14ac:dyDescent="0.75">
      <c r="B35" s="100" t="s">
        <v>27</v>
      </c>
      <c r="C35" s="100"/>
      <c r="D35" s="100"/>
    </row>
    <row r="36" spans="2:4" ht="26" customHeight="1" x14ac:dyDescent="0.55000000000000004">
      <c r="B36" s="37" t="s">
        <v>14</v>
      </c>
      <c r="C36" s="38" t="s">
        <v>15</v>
      </c>
      <c r="D36" s="38" t="s">
        <v>16</v>
      </c>
    </row>
    <row r="37" spans="2:4" ht="18.5" x14ac:dyDescent="0.6">
      <c r="B37" s="21" t="s">
        <v>28</v>
      </c>
      <c r="C37" s="22">
        <v>5000</v>
      </c>
      <c r="D37" s="23">
        <f t="shared" ref="D37:D42" si="0">IF($C$21=0,"",C37/$C$21)</f>
        <v>9.8039215686274508E-2</v>
      </c>
    </row>
    <row r="38" spans="2:4" ht="22" customHeight="1" x14ac:dyDescent="0.6">
      <c r="B38" s="21" t="s">
        <v>29</v>
      </c>
      <c r="C38" s="22">
        <v>800</v>
      </c>
      <c r="D38" s="23">
        <f t="shared" si="0"/>
        <v>1.5686274509803921E-2</v>
      </c>
    </row>
    <row r="39" spans="2:4" ht="18.5" customHeight="1" x14ac:dyDescent="0.6">
      <c r="B39" s="21" t="s">
        <v>30</v>
      </c>
      <c r="C39" s="22">
        <v>1200</v>
      </c>
      <c r="D39" s="23">
        <f t="shared" si="0"/>
        <v>2.3529411764705882E-2</v>
      </c>
    </row>
    <row r="40" spans="2:4" ht="18.5" x14ac:dyDescent="0.6">
      <c r="B40" s="21" t="s">
        <v>31</v>
      </c>
      <c r="C40" s="22">
        <v>1800</v>
      </c>
      <c r="D40" s="23">
        <f t="shared" si="0"/>
        <v>3.5294117647058823E-2</v>
      </c>
    </row>
    <row r="41" spans="2:4" ht="18.5" x14ac:dyDescent="0.6">
      <c r="B41" s="21" t="s">
        <v>32</v>
      </c>
      <c r="C41" s="22">
        <v>700</v>
      </c>
      <c r="D41" s="23">
        <f t="shared" si="0"/>
        <v>1.3725490196078431E-2</v>
      </c>
    </row>
    <row r="42" spans="2:4" ht="18.5" x14ac:dyDescent="0.6">
      <c r="B42" s="39" t="s">
        <v>33</v>
      </c>
      <c r="C42" s="40">
        <f>SUM(C37:C41)</f>
        <v>9500</v>
      </c>
      <c r="D42" s="41">
        <f t="shared" si="0"/>
        <v>0.18627450980392157</v>
      </c>
    </row>
    <row r="43" spans="2:4" x14ac:dyDescent="0.25">
      <c r="B43" s="3"/>
      <c r="C43" s="3"/>
      <c r="D43" s="3"/>
    </row>
    <row r="44" spans="2:4" ht="20" x14ac:dyDescent="0.65">
      <c r="B44" s="42" t="s">
        <v>34</v>
      </c>
      <c r="C44" s="43">
        <f>C21-C27-C33-C42</f>
        <v>14000</v>
      </c>
      <c r="D44" s="44">
        <f>C44/C21</f>
        <v>0.27450980392156865</v>
      </c>
    </row>
    <row r="45" spans="2:4" ht="20" x14ac:dyDescent="0.65">
      <c r="B45" s="45"/>
      <c r="C45" s="46"/>
      <c r="D45" s="47"/>
    </row>
    <row r="46" spans="2:4" ht="22" customHeight="1" x14ac:dyDescent="0.25">
      <c r="B46" s="92" t="s">
        <v>35</v>
      </c>
      <c r="C46" s="93"/>
      <c r="D46" s="94"/>
    </row>
    <row r="47" spans="2:4" ht="20" customHeight="1" x14ac:dyDescent="0.65">
      <c r="B47" s="48" t="s">
        <v>36</v>
      </c>
      <c r="C47" s="49">
        <v>3200</v>
      </c>
      <c r="D47" s="50"/>
    </row>
    <row r="48" spans="2:4" ht="20" customHeight="1" x14ac:dyDescent="0.65">
      <c r="B48" s="48" t="s">
        <v>37</v>
      </c>
      <c r="C48" s="51">
        <v>12</v>
      </c>
      <c r="D48" s="50"/>
    </row>
    <row r="49" spans="2:4" ht="20" customHeight="1" x14ac:dyDescent="0.65">
      <c r="B49" s="48" t="s">
        <v>38</v>
      </c>
      <c r="C49" s="52">
        <v>0.55000000000000004</v>
      </c>
      <c r="D49" s="50"/>
    </row>
    <row r="50" spans="2:4" ht="20" x14ac:dyDescent="0.65">
      <c r="B50" s="45"/>
      <c r="C50" s="46"/>
      <c r="D50" s="47"/>
    </row>
    <row r="51" spans="2:4" ht="20" x14ac:dyDescent="0.65">
      <c r="B51" s="45"/>
      <c r="C51" s="46"/>
      <c r="D51" s="47"/>
    </row>
    <row r="52" spans="2:4" ht="20" x14ac:dyDescent="0.65">
      <c r="B52" s="45"/>
      <c r="C52" s="46"/>
      <c r="D52" s="47"/>
    </row>
    <row r="53" spans="2:4" x14ac:dyDescent="0.25">
      <c r="B53" s="3"/>
      <c r="C53" s="3"/>
      <c r="D53" s="3"/>
    </row>
    <row r="54" spans="2:4" ht="25" customHeight="1" x14ac:dyDescent="0.6">
      <c r="B54" s="53" t="s">
        <v>39</v>
      </c>
      <c r="C54" s="54"/>
      <c r="D54" s="54"/>
    </row>
    <row r="55" spans="2:4" ht="15" customHeight="1" x14ac:dyDescent="0.25">
      <c r="B55" s="104" t="s">
        <v>40</v>
      </c>
      <c r="C55" s="105"/>
      <c r="D55" s="105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ht="25" customHeight="1" x14ac:dyDescent="0.25">
      <c r="B61" s="106" t="s">
        <v>41</v>
      </c>
      <c r="C61" s="107"/>
      <c r="D61" s="108"/>
    </row>
    <row r="62" spans="2:4" x14ac:dyDescent="0.25">
      <c r="B62" s="55"/>
      <c r="C62" s="3"/>
      <c r="D62" s="56"/>
    </row>
    <row r="63" spans="2:4" ht="33" customHeight="1" x14ac:dyDescent="0.25">
      <c r="B63" s="57" t="s">
        <v>42</v>
      </c>
      <c r="C63" s="3"/>
      <c r="D63" s="56"/>
    </row>
    <row r="64" spans="2:4" ht="33" customHeight="1" x14ac:dyDescent="0.25">
      <c r="B64" s="57" t="s">
        <v>43</v>
      </c>
      <c r="C64" s="3"/>
      <c r="D64" s="56"/>
    </row>
    <row r="65" spans="2:4" ht="33" customHeight="1" x14ac:dyDescent="0.25">
      <c r="B65" s="109" t="s">
        <v>44</v>
      </c>
      <c r="C65" s="110"/>
      <c r="D65" s="111"/>
    </row>
    <row r="66" spans="2:4" ht="33" customHeight="1" x14ac:dyDescent="0.25">
      <c r="B66" s="57" t="s">
        <v>45</v>
      </c>
      <c r="C66" s="58"/>
      <c r="D66" s="59"/>
    </row>
    <row r="67" spans="2:4" ht="33" customHeight="1" x14ac:dyDescent="0.25">
      <c r="B67" s="57" t="s">
        <v>46</v>
      </c>
      <c r="C67" s="58"/>
      <c r="D67" s="59"/>
    </row>
    <row r="68" spans="2:4" x14ac:dyDescent="0.25">
      <c r="B68" s="55"/>
      <c r="C68" s="3"/>
      <c r="D68" s="56"/>
    </row>
    <row r="69" spans="2:4" ht="25" customHeight="1" x14ac:dyDescent="0.25">
      <c r="B69" s="112" t="s">
        <v>47</v>
      </c>
      <c r="C69" s="113"/>
      <c r="D69" s="114"/>
    </row>
    <row r="70" spans="2:4" ht="33" customHeight="1" x14ac:dyDescent="0.25">
      <c r="B70" s="109" t="s">
        <v>48</v>
      </c>
      <c r="C70" s="113"/>
      <c r="D70" s="114"/>
    </row>
    <row r="71" spans="2:4" ht="20" customHeight="1" x14ac:dyDescent="0.25">
      <c r="B71" s="109" t="s">
        <v>49</v>
      </c>
      <c r="C71" s="113"/>
      <c r="D71" s="114"/>
    </row>
    <row r="72" spans="2:4" ht="20" customHeight="1" x14ac:dyDescent="0.25">
      <c r="B72" s="101" t="s">
        <v>50</v>
      </c>
      <c r="C72" s="102"/>
      <c r="D72" s="103"/>
    </row>
  </sheetData>
  <sheetProtection algorithmName="SHA-512" hashValue="f77nrp0a2wq1+FcPcXhq2yOwLNB6qFw0Rn1gfMf7ZprhEDqRxn4yqIvywPN2GmrKq97lyPkIRcGQdU8y3726RQ==" saltValue="dTKtDWszCjulU/vxJ27isg==" spinCount="100000" sheet="1" objects="1" scenarios="1"/>
  <mergeCells count="13">
    <mergeCell ref="B72:D72"/>
    <mergeCell ref="B55:D55"/>
    <mergeCell ref="B61:D61"/>
    <mergeCell ref="B65:D65"/>
    <mergeCell ref="B69:D69"/>
    <mergeCell ref="B70:D70"/>
    <mergeCell ref="B71:D71"/>
    <mergeCell ref="B46:D46"/>
    <mergeCell ref="B3:D3"/>
    <mergeCell ref="B17:D17"/>
    <mergeCell ref="B23:D23"/>
    <mergeCell ref="B29:D29"/>
    <mergeCell ref="B35:D35"/>
  </mergeCells>
  <hyperlinks>
    <hyperlink ref="B55" r:id="rId1" tooltip="Upgrade to the Pro version" xr:uid="{91826C24-ECFF-4961-A299-2CAD3469953F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A15F0-302F-4F39-9F71-6F79CD07CA6F}">
  <sheetPr codeName="Sheet438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16" t="s">
        <v>51</v>
      </c>
      <c r="C2" s="116"/>
      <c r="D2" s="116"/>
      <c r="E2" s="116"/>
      <c r="F2" s="116"/>
      <c r="G2" s="116"/>
      <c r="H2" s="116"/>
      <c r="I2" s="116"/>
      <c r="J2" s="116"/>
    </row>
    <row r="3" spans="2:10" x14ac:dyDescent="0.25"/>
    <row r="4" spans="2:10" ht="25" customHeight="1" x14ac:dyDescent="0.3">
      <c r="B4" s="60" t="s">
        <v>52</v>
      </c>
      <c r="C4" s="61" t="s">
        <v>53</v>
      </c>
      <c r="D4" s="62" t="s">
        <v>54</v>
      </c>
      <c r="F4" s="63"/>
      <c r="G4" s="63"/>
      <c r="H4" s="63"/>
      <c r="I4" s="63"/>
      <c r="J4" s="63"/>
    </row>
    <row r="5" spans="2:10" ht="16" customHeight="1" x14ac:dyDescent="0.25">
      <c r="B5" s="117" t="s">
        <v>55</v>
      </c>
      <c r="C5" s="117"/>
      <c r="D5" s="117"/>
      <c r="F5" s="63"/>
      <c r="G5" s="63"/>
      <c r="H5" s="63"/>
      <c r="I5" s="63"/>
      <c r="J5" s="63"/>
    </row>
    <row r="6" spans="2:10" ht="17" customHeight="1" x14ac:dyDescent="0.3">
      <c r="B6" s="64" t="s">
        <v>56</v>
      </c>
      <c r="C6" s="65" t="s">
        <v>57</v>
      </c>
      <c r="D6" s="66" t="s">
        <v>58</v>
      </c>
      <c r="F6" s="63"/>
      <c r="G6" s="63"/>
      <c r="H6" s="63"/>
      <c r="I6" s="63"/>
      <c r="J6" s="63"/>
    </row>
    <row r="7" spans="2:10" ht="17" customHeight="1" x14ac:dyDescent="0.3">
      <c r="B7" s="67" t="s">
        <v>59</v>
      </c>
      <c r="C7" s="68" t="s">
        <v>57</v>
      </c>
      <c r="D7" s="66" t="s">
        <v>58</v>
      </c>
      <c r="F7" s="63"/>
      <c r="G7" s="63"/>
      <c r="H7" s="63"/>
      <c r="I7" s="63"/>
      <c r="J7" s="63"/>
    </row>
    <row r="8" spans="2:10" ht="17" customHeight="1" x14ac:dyDescent="0.3">
      <c r="B8" s="64" t="s">
        <v>60</v>
      </c>
      <c r="C8" s="65" t="s">
        <v>57</v>
      </c>
      <c r="D8" s="66" t="s">
        <v>58</v>
      </c>
      <c r="F8" s="63"/>
      <c r="G8" s="63"/>
      <c r="H8" s="63"/>
      <c r="I8" s="63"/>
      <c r="J8" s="63"/>
    </row>
    <row r="9" spans="2:10" ht="17" customHeight="1" x14ac:dyDescent="0.3">
      <c r="B9" s="69" t="s">
        <v>61</v>
      </c>
      <c r="C9" s="68" t="s">
        <v>57</v>
      </c>
      <c r="D9" s="66" t="s">
        <v>58</v>
      </c>
      <c r="F9" s="63"/>
      <c r="G9" s="63"/>
      <c r="H9" s="63"/>
      <c r="I9" s="63"/>
      <c r="J9" s="63"/>
    </row>
    <row r="10" spans="2:10" ht="16" customHeight="1" x14ac:dyDescent="0.25">
      <c r="B10" s="117" t="s">
        <v>62</v>
      </c>
      <c r="C10" s="118"/>
      <c r="D10" s="118"/>
      <c r="F10" s="63"/>
      <c r="G10" s="63"/>
      <c r="H10" s="63"/>
      <c r="I10" s="63"/>
      <c r="J10" s="63"/>
    </row>
    <row r="11" spans="2:10" ht="17" customHeight="1" x14ac:dyDescent="0.3">
      <c r="B11" s="64" t="s">
        <v>63</v>
      </c>
      <c r="C11" s="65" t="s">
        <v>57</v>
      </c>
      <c r="D11" s="66" t="s">
        <v>58</v>
      </c>
      <c r="F11" s="63"/>
      <c r="G11" s="63"/>
      <c r="H11" s="63"/>
      <c r="I11" s="63"/>
      <c r="J11" s="63"/>
    </row>
    <row r="12" spans="2:10" ht="17" customHeight="1" x14ac:dyDescent="0.3">
      <c r="B12" s="67" t="s">
        <v>64</v>
      </c>
      <c r="C12" s="68" t="s">
        <v>57</v>
      </c>
      <c r="D12" s="66" t="s">
        <v>58</v>
      </c>
      <c r="F12" s="63"/>
      <c r="G12" s="63"/>
      <c r="H12" s="63"/>
      <c r="I12" s="63"/>
      <c r="J12" s="63"/>
    </row>
    <row r="13" spans="2:10" ht="17" customHeight="1" x14ac:dyDescent="0.3">
      <c r="B13" s="70" t="s">
        <v>65</v>
      </c>
      <c r="C13" s="71" t="s">
        <v>58</v>
      </c>
      <c r="D13" s="66" t="s">
        <v>58</v>
      </c>
      <c r="F13" s="63"/>
      <c r="G13" s="63"/>
      <c r="H13" s="63"/>
      <c r="I13" s="63"/>
      <c r="J13" s="63"/>
    </row>
    <row r="14" spans="2:10" ht="16" customHeight="1" x14ac:dyDescent="0.25">
      <c r="B14" s="117" t="s">
        <v>66</v>
      </c>
      <c r="C14" s="119"/>
      <c r="D14" s="119"/>
      <c r="F14" s="63"/>
      <c r="G14" s="63"/>
      <c r="H14" s="63"/>
      <c r="I14" s="63"/>
      <c r="J14" s="63"/>
    </row>
    <row r="15" spans="2:10" ht="17" customHeight="1" x14ac:dyDescent="0.3">
      <c r="B15" s="64" t="s">
        <v>67</v>
      </c>
      <c r="C15" s="71" t="s">
        <v>58</v>
      </c>
      <c r="D15" s="66" t="s">
        <v>58</v>
      </c>
      <c r="F15" s="63"/>
      <c r="G15" s="63"/>
      <c r="H15" s="63"/>
      <c r="I15" s="63"/>
      <c r="J15" s="63"/>
    </row>
    <row r="16" spans="2:10" ht="17" customHeight="1" x14ac:dyDescent="0.3">
      <c r="B16" s="67" t="s">
        <v>68</v>
      </c>
      <c r="C16" s="72" t="s">
        <v>58</v>
      </c>
      <c r="D16" s="66" t="s">
        <v>58</v>
      </c>
      <c r="F16" s="63"/>
      <c r="G16" s="63"/>
      <c r="H16" s="63"/>
      <c r="I16" s="63"/>
      <c r="J16" s="63"/>
    </row>
    <row r="17" spans="2:11" ht="17" customHeight="1" x14ac:dyDescent="0.3">
      <c r="B17" s="64" t="s">
        <v>69</v>
      </c>
      <c r="C17" s="71" t="s">
        <v>58</v>
      </c>
      <c r="D17" s="66" t="s">
        <v>58</v>
      </c>
      <c r="F17" s="63"/>
      <c r="G17" s="63"/>
      <c r="H17" s="63"/>
      <c r="I17" s="63"/>
      <c r="J17" s="63"/>
    </row>
    <row r="18" spans="2:11" ht="17" customHeight="1" x14ac:dyDescent="0.3">
      <c r="B18" s="67" t="s">
        <v>70</v>
      </c>
      <c r="C18" s="68" t="s">
        <v>57</v>
      </c>
      <c r="D18" s="66" t="s">
        <v>58</v>
      </c>
      <c r="F18" s="63"/>
      <c r="G18" s="63"/>
      <c r="H18" s="63"/>
      <c r="I18" s="63"/>
      <c r="J18" s="63"/>
    </row>
    <row r="19" spans="2:11" ht="17" customHeight="1" x14ac:dyDescent="0.3">
      <c r="B19" s="64" t="s">
        <v>71</v>
      </c>
      <c r="C19" s="65" t="s">
        <v>57</v>
      </c>
      <c r="D19" s="66" t="s">
        <v>58</v>
      </c>
      <c r="F19" s="63"/>
      <c r="G19" s="63"/>
      <c r="H19" s="63"/>
      <c r="I19" s="63"/>
      <c r="J19" s="63"/>
    </row>
    <row r="20" spans="2:11" ht="25" customHeight="1" x14ac:dyDescent="0.3">
      <c r="B20" s="60" t="s">
        <v>72</v>
      </c>
      <c r="C20" s="73" t="s">
        <v>73</v>
      </c>
      <c r="D20" s="74" t="s">
        <v>74</v>
      </c>
      <c r="F20" s="63"/>
      <c r="G20" s="63"/>
      <c r="H20" s="63"/>
      <c r="I20" s="63"/>
      <c r="J20" s="63"/>
    </row>
    <row r="21" spans="2:11" x14ac:dyDescent="0.25">
      <c r="F21" s="63"/>
      <c r="G21" s="63"/>
      <c r="H21" s="63"/>
      <c r="I21" s="63"/>
      <c r="J21" s="63"/>
    </row>
    <row r="22" spans="2:11" ht="24" customHeight="1" x14ac:dyDescent="0.25">
      <c r="B22" s="120" t="s">
        <v>75</v>
      </c>
      <c r="C22" s="120"/>
      <c r="D22" s="120"/>
      <c r="F22" s="63"/>
      <c r="G22" s="63"/>
      <c r="H22" s="63"/>
      <c r="I22" s="63"/>
      <c r="J22" s="63"/>
    </row>
    <row r="23" spans="2:11" ht="22" customHeight="1" x14ac:dyDescent="0.25">
      <c r="B23" s="115" t="s">
        <v>76</v>
      </c>
      <c r="C23" s="115"/>
      <c r="D23" s="115"/>
      <c r="F23" s="63"/>
      <c r="G23" s="63"/>
      <c r="H23" s="63"/>
      <c r="I23" s="63"/>
      <c r="J23" s="63"/>
    </row>
    <row r="24" spans="2:11" ht="21" customHeight="1" x14ac:dyDescent="0.25"/>
    <row r="25" spans="2:11" ht="2" customHeight="1" x14ac:dyDescent="0.25">
      <c r="B25" s="75"/>
      <c r="C25" s="75"/>
      <c r="D25" s="75"/>
      <c r="E25" s="75"/>
      <c r="F25" s="75"/>
      <c r="G25" s="75"/>
      <c r="H25" s="75"/>
      <c r="I25" s="75"/>
      <c r="J25" s="75"/>
      <c r="K25" s="75"/>
    </row>
    <row r="26" spans="2:11" ht="21" customHeight="1" x14ac:dyDescent="0.25"/>
    <row r="27" spans="2:11" ht="41" customHeight="1" x14ac:dyDescent="0.25">
      <c r="B27" s="128" t="s">
        <v>77</v>
      </c>
      <c r="C27" s="129"/>
      <c r="D27" s="130"/>
      <c r="F27" s="63"/>
      <c r="G27" s="63"/>
      <c r="H27" s="63"/>
      <c r="I27" s="63"/>
      <c r="J27" s="63"/>
    </row>
    <row r="28" spans="2:11" ht="20" customHeight="1" x14ac:dyDescent="0.3">
      <c r="B28" s="131" t="s">
        <v>78</v>
      </c>
      <c r="C28" s="132"/>
      <c r="D28" s="133"/>
      <c r="F28" s="63"/>
      <c r="G28" s="63"/>
      <c r="H28" s="63"/>
      <c r="I28" s="63"/>
      <c r="J28" s="63"/>
    </row>
    <row r="29" spans="2:11" ht="33.5" customHeight="1" x14ac:dyDescent="0.25">
      <c r="B29" s="134" t="s">
        <v>79</v>
      </c>
      <c r="C29" s="135"/>
      <c r="D29" s="136"/>
      <c r="F29" s="63"/>
      <c r="G29" s="63"/>
      <c r="H29" s="63"/>
      <c r="I29" s="63"/>
      <c r="J29" s="63"/>
    </row>
    <row r="30" spans="2:11" ht="20" customHeight="1" x14ac:dyDescent="0.3">
      <c r="B30" s="137" t="s">
        <v>80</v>
      </c>
      <c r="C30" s="138"/>
      <c r="D30" s="139"/>
      <c r="F30" s="63"/>
      <c r="G30" s="63"/>
      <c r="H30" s="63"/>
      <c r="I30" s="63"/>
      <c r="J30" s="63"/>
    </row>
    <row r="31" spans="2:11" ht="20" customHeight="1" x14ac:dyDescent="0.25">
      <c r="B31" s="140" t="s">
        <v>100</v>
      </c>
      <c r="C31" s="141"/>
      <c r="D31" s="142"/>
      <c r="F31" s="63"/>
      <c r="G31" s="63"/>
      <c r="H31" s="63"/>
      <c r="I31" s="63"/>
      <c r="J31" s="63"/>
    </row>
    <row r="32" spans="2:11" ht="20" customHeight="1" x14ac:dyDescent="0.25">
      <c r="B32" s="143" t="s">
        <v>81</v>
      </c>
      <c r="C32" s="144"/>
      <c r="D32" s="145"/>
      <c r="F32" s="63"/>
      <c r="G32" s="63"/>
      <c r="H32" s="63"/>
      <c r="I32" s="63"/>
      <c r="J32" s="63"/>
    </row>
    <row r="33" spans="2:10" ht="12.5" customHeight="1" x14ac:dyDescent="0.25">
      <c r="B33" s="121" t="s">
        <v>101</v>
      </c>
      <c r="C33" s="122"/>
      <c r="D33" s="123"/>
      <c r="F33" s="63"/>
      <c r="G33" s="63"/>
      <c r="H33" s="63"/>
      <c r="I33" s="63"/>
      <c r="J33" s="63"/>
    </row>
    <row r="34" spans="2:10" ht="29.5" customHeight="1" x14ac:dyDescent="0.25">
      <c r="B34" s="124"/>
      <c r="C34" s="125"/>
      <c r="D34" s="126"/>
      <c r="F34" s="63"/>
      <c r="G34" s="63"/>
      <c r="H34" s="63"/>
      <c r="I34" s="63"/>
      <c r="J34" s="63"/>
    </row>
    <row r="35" spans="2:10" x14ac:dyDescent="0.25"/>
    <row r="36" spans="2:10" ht="2" customHeight="1" x14ac:dyDescent="0.25">
      <c r="B36" s="75"/>
      <c r="C36" s="75"/>
      <c r="D36" s="75"/>
      <c r="E36" s="75"/>
      <c r="F36" s="75"/>
      <c r="G36" s="75"/>
      <c r="H36" s="75"/>
      <c r="I36" s="75"/>
      <c r="J36" s="75"/>
    </row>
    <row r="37" spans="2:10" x14ac:dyDescent="0.25"/>
    <row r="38" spans="2:10" x14ac:dyDescent="0.25">
      <c r="B38" s="127" t="s">
        <v>82</v>
      </c>
      <c r="C38" s="127"/>
      <c r="D38" s="127"/>
      <c r="E38" s="127"/>
      <c r="F38" s="127"/>
      <c r="G38" s="127"/>
      <c r="H38" s="127"/>
      <c r="I38" s="127"/>
      <c r="J38" s="127"/>
    </row>
    <row r="39" spans="2:10" x14ac:dyDescent="0.25">
      <c r="B39" s="127"/>
      <c r="C39" s="127"/>
      <c r="D39" s="127"/>
      <c r="E39" s="127"/>
      <c r="F39" s="127"/>
      <c r="G39" s="127"/>
      <c r="H39" s="127"/>
      <c r="I39" s="127"/>
      <c r="J39" s="127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jbFe3kL8N1PrDcS98OcwREKi7JhWhKMcR4eC7GlUoxJXYTF0o6VMqGUBeCe5J7yF3oZvJZsiUEIhT5GXZm0JDA==" saltValue="vxpd2Q6a+lEOhw5IElcLt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54A6971F-CEE5-4907-9272-34AFBCE2C527}"/>
    <hyperlink ref="B33" r:id="rId2" xr:uid="{3D240E61-CF86-472D-9C19-A6B6FB50E3A5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0B99-567C-484F-B664-5DAAE23FCA3C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6" hidden="1" customWidth="1"/>
    <col min="2" max="14" width="9.1796875" style="76" customWidth="1"/>
    <col min="15" max="15" width="2.6328125" style="76" hidden="1" customWidth="1"/>
    <col min="16" max="16384" width="5" style="76" hidden="1"/>
  </cols>
  <sheetData>
    <row r="1" spans="2:14" ht="14" hidden="1" x14ac:dyDescent="0.3"/>
    <row r="2" spans="2:14" ht="50.15" customHeight="1" x14ac:dyDescent="0.6">
      <c r="B2" s="77"/>
      <c r="C2" s="147" t="s">
        <v>83</v>
      </c>
      <c r="D2" s="147"/>
      <c r="E2" s="147"/>
      <c r="F2" s="147"/>
      <c r="G2" s="147"/>
      <c r="H2" s="147"/>
      <c r="I2" s="147"/>
      <c r="J2" s="148"/>
      <c r="K2" s="148"/>
      <c r="L2" s="148"/>
      <c r="M2" s="148"/>
      <c r="N2" s="148"/>
    </row>
    <row r="3" spans="2:14" ht="7.5" hidden="1" customHeight="1" x14ac:dyDescent="0.3"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ht="7.5" hidden="1" customHeigh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ht="14" x14ac:dyDescent="0.3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ht="26" x14ac:dyDescent="0.35">
      <c r="B6" s="80">
        <v>4</v>
      </c>
      <c r="C6" s="81" t="s">
        <v>84</v>
      </c>
      <c r="D6" s="82"/>
      <c r="E6" s="82"/>
      <c r="F6" s="82"/>
      <c r="G6" s="82"/>
      <c r="H6" s="83"/>
      <c r="I6" s="82"/>
      <c r="J6" s="83"/>
      <c r="K6" s="83"/>
      <c r="L6" s="83"/>
      <c r="M6" s="83"/>
      <c r="N6" s="79"/>
    </row>
    <row r="7" spans="2:14" ht="15.75" customHeight="1" x14ac:dyDescent="0.3">
      <c r="B7" s="84"/>
      <c r="C7" s="149" t="s">
        <v>85</v>
      </c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79"/>
    </row>
    <row r="8" spans="2:14" ht="3.75" customHeight="1" x14ac:dyDescent="0.35">
      <c r="B8" s="84"/>
      <c r="C8" s="85"/>
      <c r="D8" s="82"/>
      <c r="E8" s="82"/>
      <c r="F8" s="82"/>
      <c r="G8" s="82"/>
      <c r="H8" s="83"/>
      <c r="I8" s="82"/>
      <c r="J8" s="83"/>
      <c r="K8" s="83"/>
      <c r="L8" s="83"/>
      <c r="M8" s="83"/>
      <c r="N8" s="79"/>
    </row>
    <row r="9" spans="2:14" ht="6" customHeight="1" x14ac:dyDescent="0.3">
      <c r="B9" s="86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79"/>
    </row>
    <row r="10" spans="2:14" ht="24.75" customHeight="1" x14ac:dyDescent="0.3">
      <c r="B10" s="86">
        <v>4</v>
      </c>
      <c r="C10" s="151" t="s">
        <v>86</v>
      </c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79"/>
    </row>
    <row r="11" spans="2:14" ht="9.75" hidden="1" customHeight="1" x14ac:dyDescent="0.35">
      <c r="B11" s="79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79"/>
    </row>
    <row r="12" spans="2:14" ht="9.75" hidden="1" customHeight="1" x14ac:dyDescent="0.35">
      <c r="B12" s="79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79"/>
    </row>
    <row r="13" spans="2:14" ht="9.75" customHeight="1" x14ac:dyDescent="0.35">
      <c r="B13" s="79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79"/>
    </row>
    <row r="14" spans="2:14" ht="24.75" customHeight="1" x14ac:dyDescent="0.35">
      <c r="B14" s="80">
        <v>4</v>
      </c>
      <c r="C14" s="87" t="s">
        <v>87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79"/>
    </row>
    <row r="15" spans="2:14" ht="24.75" customHeight="1" x14ac:dyDescent="0.35">
      <c r="B15" s="79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79"/>
    </row>
    <row r="16" spans="2:14" ht="24.75" customHeight="1" x14ac:dyDescent="0.3">
      <c r="B16" s="86">
        <v>4</v>
      </c>
      <c r="C16" s="146" t="s">
        <v>88</v>
      </c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79"/>
    </row>
    <row r="17" spans="2:14" ht="24.75" customHeight="1" x14ac:dyDescent="0.3">
      <c r="B17" s="86">
        <v>4</v>
      </c>
      <c r="C17" s="146" t="s">
        <v>89</v>
      </c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79"/>
    </row>
    <row r="18" spans="2:14" ht="24.75" customHeight="1" x14ac:dyDescent="0.3">
      <c r="B18" s="86">
        <v>4</v>
      </c>
      <c r="C18" s="146" t="s">
        <v>90</v>
      </c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79"/>
    </row>
    <row r="19" spans="2:14" ht="14.5" x14ac:dyDescent="0.35">
      <c r="B19" s="79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79"/>
    </row>
    <row r="20" spans="2:14" ht="24.75" customHeight="1" x14ac:dyDescent="0.35">
      <c r="B20" s="80">
        <v>4</v>
      </c>
      <c r="C20" s="87" t="s">
        <v>91</v>
      </c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79"/>
    </row>
    <row r="21" spans="2:14" ht="14.5" x14ac:dyDescent="0.35">
      <c r="B21" s="79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79"/>
    </row>
    <row r="22" spans="2:14" ht="38.5" customHeight="1" x14ac:dyDescent="0.3">
      <c r="B22" s="86">
        <v>4</v>
      </c>
      <c r="C22" s="146" t="s">
        <v>92</v>
      </c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79"/>
    </row>
    <row r="23" spans="2:14" ht="38.25" customHeight="1" x14ac:dyDescent="0.3">
      <c r="B23" s="86">
        <v>4</v>
      </c>
      <c r="C23" s="146" t="s">
        <v>93</v>
      </c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79"/>
    </row>
    <row r="24" spans="2:14" ht="33.75" customHeight="1" x14ac:dyDescent="0.3">
      <c r="B24" s="86">
        <v>4</v>
      </c>
      <c r="C24" s="146" t="s">
        <v>94</v>
      </c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79"/>
    </row>
    <row r="25" spans="2:14" ht="33.75" customHeight="1" x14ac:dyDescent="0.3">
      <c r="B25" s="86">
        <v>4</v>
      </c>
      <c r="C25" s="146" t="s">
        <v>95</v>
      </c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79"/>
    </row>
    <row r="26" spans="2:14" ht="33.75" customHeight="1" x14ac:dyDescent="0.3">
      <c r="B26" s="86">
        <v>4</v>
      </c>
      <c r="C26" s="146" t="s">
        <v>96</v>
      </c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79"/>
    </row>
    <row r="27" spans="2:14" ht="14.5" x14ac:dyDescent="0.35">
      <c r="B27" s="88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79"/>
    </row>
    <row r="28" spans="2:14" ht="30" customHeight="1" x14ac:dyDescent="0.3">
      <c r="B28" s="89">
        <v>4</v>
      </c>
      <c r="C28" s="152" t="s">
        <v>97</v>
      </c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79"/>
    </row>
    <row r="29" spans="2:14" ht="52.5" customHeight="1" x14ac:dyDescent="0.3">
      <c r="B29" s="90">
        <v>4</v>
      </c>
      <c r="C29" s="154" t="s">
        <v>98</v>
      </c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79"/>
    </row>
    <row r="30" spans="2:14" ht="30" customHeight="1" x14ac:dyDescent="0.3">
      <c r="B30" s="90">
        <v>4</v>
      </c>
      <c r="C30" s="155" t="s">
        <v>99</v>
      </c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79"/>
    </row>
    <row r="31" spans="2:14" ht="14" x14ac:dyDescent="0.3"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</row>
    <row r="32" spans="2:14" ht="14" x14ac:dyDescent="0.3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</row>
    <row r="33" spans="2:14" ht="14" x14ac:dyDescent="0.3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</row>
    <row r="34" spans="2:14" ht="14" x14ac:dyDescent="0.3"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</row>
    <row r="35" spans="2:14" ht="14" x14ac:dyDescent="0.3"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</row>
    <row r="36" spans="2:14" ht="14" x14ac:dyDescent="0.3"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</row>
    <row r="37" spans="2:14" ht="14" customHeight="1" x14ac:dyDescent="0.3"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2:14" ht="14" customHeight="1" x14ac:dyDescent="0.3"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2:14" ht="14" customHeight="1" x14ac:dyDescent="0.3"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</row>
    <row r="40" spans="2:14" ht="14" customHeight="1" x14ac:dyDescent="0.3"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E-commerce &amp; Inventory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2026-07-19T07:03:06Z</dcterms:created>
  <dcterms:modified xsi:type="dcterms:W3CDTF">2026-07-22T17:28:39Z</dcterms:modified>
</cp:coreProperties>
</file>