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59757E1-CD6C-40D2-BE40-C4240F3345E0}" xr6:coauthVersionLast="47" xr6:coauthVersionMax="47" xr10:uidLastSave="{00000000-0000-0000-0000-000000000000}"/>
  <bookViews>
    <workbookView xWindow="-110" yWindow="-110" windowWidth="38620" windowHeight="21100" xr2:uid="{ADADF34D-CBCF-43BD-BF70-8AA81F127730}"/>
  </bookViews>
  <sheets>
    <sheet name="Church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5" i="1" l="1"/>
  <c r="C33" i="1"/>
  <c r="D31" i="1" s="1"/>
  <c r="D32" i="1"/>
  <c r="D30" i="1"/>
  <c r="D29" i="1"/>
  <c r="D28" i="1"/>
  <c r="D27" i="1"/>
  <c r="C23" i="1"/>
  <c r="D22" i="1" s="1"/>
  <c r="D21" i="1"/>
  <c r="D20" i="1"/>
  <c r="D19" i="1"/>
  <c r="C14" i="1"/>
  <c r="B14" i="1"/>
  <c r="C10" i="1"/>
  <c r="B10" i="1"/>
</calcChain>
</file>

<file path=xl/sharedStrings.xml><?xml version="1.0" encoding="utf-8"?>
<sst xmlns="http://schemas.openxmlformats.org/spreadsheetml/2006/main" count="124" uniqueCount="98">
  <si>
    <t>CHURCH BUDGET</t>
  </si>
  <si>
    <t>Track tithes, offerings and donations against ministry, staff, facilities and missions spending.</t>
  </si>
  <si>
    <t>CHURCH</t>
  </si>
  <si>
    <t>Grace Community</t>
  </si>
  <si>
    <t>MONTH</t>
  </si>
  <si>
    <t>January</t>
  </si>
  <si>
    <t>GIVING &amp; INCOME</t>
  </si>
  <si>
    <t>EXPENSES</t>
  </si>
  <si>
    <t>tithes, offerings, other</t>
  </si>
  <si>
    <t>ministry + operations</t>
  </si>
  <si>
    <t>NET</t>
  </si>
  <si>
    <t>VS GIVING TARGET</t>
  </si>
  <si>
    <t>income − expenses</t>
  </si>
  <si>
    <t>above / below goal</t>
  </si>
  <si>
    <t>INCOME</t>
  </si>
  <si>
    <t>ITEM</t>
  </si>
  <si>
    <t>MONTHLY</t>
  </si>
  <si>
    <t>%</t>
  </si>
  <si>
    <t>Tithes</t>
  </si>
  <si>
    <t>Offerings</t>
  </si>
  <si>
    <t>Special Donations</t>
  </si>
  <si>
    <t>Facility Rental</t>
  </si>
  <si>
    <t>TOTAL INCOME</t>
  </si>
  <si>
    <t>Pastoral Staff</t>
  </si>
  <si>
    <t>Ministry Programs</t>
  </si>
  <si>
    <t>Facilities &amp; Utilities</t>
  </si>
  <si>
    <t>Missions &amp; Outreach</t>
  </si>
  <si>
    <t>Administration</t>
  </si>
  <si>
    <t>Music &amp; Worship</t>
  </si>
  <si>
    <t>TOTAL EXPENSES</t>
  </si>
  <si>
    <t>NET (INCOME − EXPENSES)</t>
  </si>
  <si>
    <t>CONGREGATION &amp; TARGETS</t>
  </si>
  <si>
    <t>Avg weekly attendance</t>
  </si>
  <si>
    <t>Monthly giving target</t>
  </si>
  <si>
    <t>Missions target (% of spend)</t>
  </si>
  <si>
    <t>Free Church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</si>
  <si>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</si>
  <si>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</si>
  <si>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</si>
  <si>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</si>
  <si>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Net (Income − Expenses).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</si>
  <si>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</si>
  <si>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</si>
  <si>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</si>
  <si>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</si>
  <si>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</si>
  <si>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</si>
  <si>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Church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</si>
  <si>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</si>
  <si>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</si>
  <si>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</si>
  <si>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</si>
  <si>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</si>
  <si>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</si>
  <si>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</si>
  <si>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Giving vs expense chart</t>
  </si>
  <si>
    <t>Stewardship health</t>
  </si>
  <si>
    <t>Missions-spend %</t>
  </si>
  <si>
    <t>INSIGHTS</t>
  </si>
  <si>
    <t>Giving guardrail</t>
  </si>
  <si>
    <t>Church budget check</t>
  </si>
  <si>
    <t>KPI summary cards</t>
  </si>
  <si>
    <t>PLAN &amp; CUSTOMISE</t>
  </si>
  <si>
    <t>Tithes &amp; offerings</t>
  </si>
  <si>
    <t>Ministry &amp; operations</t>
  </si>
  <si>
    <t>Ministry notes &amp; priorities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</si>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</sst>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&quot;$&quot;#,##0"/>
    <numFmt numFmtId="166" formatCode="0.0%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FFFFFF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ED8E6"/>
        <bgColor indexed="64"/>
      </patternFill>
    </fill>
    <fill>
      <patternFill patternType="solid">
        <fgColor rgb="FFEDEA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6B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166" fontId="12" fillId="10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Alignment="1" applyProtection="1">
      <alignment horizontal="left"/>
      <protection hidden="1"/>
    </xf>
    <xf numFmtId="165" fontId="13" fillId="3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Protection="1">
      <protection hidden="1"/>
    </xf>
    <xf numFmtId="0" fontId="10" fillId="11" borderId="13" xfId="0" applyFont="1" applyFill="1" applyBorder="1" applyAlignment="1" applyProtection="1">
      <alignment horizontal="left"/>
      <protection hidden="1"/>
    </xf>
    <xf numFmtId="0" fontId="10" fillId="11" borderId="13" xfId="0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Alignment="1" applyProtection="1">
      <alignment horizontal="left"/>
      <protection hidden="1"/>
    </xf>
    <xf numFmtId="165" fontId="13" fillId="11" borderId="13" xfId="0" applyNumberFormat="1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Protection="1">
      <protection hidden="1"/>
    </xf>
    <xf numFmtId="0" fontId="14" fillId="9" borderId="13" xfId="0" applyFont="1" applyFill="1" applyBorder="1" applyAlignment="1" applyProtection="1">
      <alignment horizontal="left"/>
      <protection hidden="1"/>
    </xf>
    <xf numFmtId="167" fontId="14" fillId="9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167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6" fillId="0" borderId="14" xfId="0" applyFont="1" applyBorder="1" applyAlignment="1" applyProtection="1">
      <alignment horizontal="left" vertical="center" indent="1"/>
      <protection locked="0"/>
    </xf>
    <xf numFmtId="3" fontId="5" fillId="0" borderId="15" xfId="0" applyNumberFormat="1" applyFont="1" applyBorder="1" applyAlignment="1" applyProtection="1">
      <alignment horizontal="center" vertical="center" indent="1"/>
      <protection locked="0"/>
    </xf>
    <xf numFmtId="0" fontId="14" fillId="0" borderId="16" xfId="0" applyFont="1" applyBorder="1" applyProtection="1">
      <protection hidden="1"/>
    </xf>
    <xf numFmtId="165" fontId="5" fillId="0" borderId="15" xfId="0" applyNumberFormat="1" applyFont="1" applyBorder="1" applyAlignment="1" applyProtection="1">
      <alignment horizontal="center" vertical="center" indent="1"/>
      <protection locked="0"/>
    </xf>
    <xf numFmtId="9" fontId="5" fillId="0" borderId="15" xfId="0" applyNumberFormat="1" applyFont="1" applyBorder="1" applyAlignment="1" applyProtection="1">
      <alignment horizontal="center" vertical="center" indent="1"/>
      <protection locked="0"/>
    </xf>
    <xf numFmtId="0" fontId="17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9" xfId="0" applyBorder="1" applyProtection="1"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9" xfId="0" applyFont="1" applyBorder="1" applyAlignment="1" applyProtection="1">
      <alignment horizontal="left" vertical="center" wrapText="1" indent="1"/>
      <protection hidden="1"/>
    </xf>
    <xf numFmtId="0" fontId="22" fillId="14" borderId="13" xfId="0" applyFont="1" applyFill="1" applyBorder="1" applyAlignment="1">
      <alignment horizontal="left"/>
    </xf>
    <xf numFmtId="0" fontId="22" fillId="14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center"/>
    </xf>
    <xf numFmtId="0" fontId="0" fillId="6" borderId="0" xfId="0" applyFill="1"/>
    <xf numFmtId="0" fontId="25" fillId="17" borderId="13" xfId="0" applyFont="1" applyFill="1" applyBorder="1" applyAlignment="1">
      <alignment horizontal="left" indent="1"/>
    </xf>
    <xf numFmtId="0" fontId="26" fillId="17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indent="1"/>
    </xf>
    <xf numFmtId="0" fontId="26" fillId="19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vertical="center" indent="1"/>
    </xf>
    <xf numFmtId="0" fontId="25" fillId="17" borderId="13" xfId="0" applyFont="1" applyFill="1" applyBorder="1" applyAlignment="1">
      <alignment horizontal="left" vertical="center" indent="1"/>
    </xf>
    <xf numFmtId="0" fontId="29" fillId="17" borderId="13" xfId="0" applyFont="1" applyFill="1" applyBorder="1" applyAlignment="1">
      <alignment horizontal="center"/>
    </xf>
    <xf numFmtId="0" fontId="29" fillId="19" borderId="13" xfId="0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49" fontId="23" fillId="15" borderId="13" xfId="0" applyNumberFormat="1" applyFont="1" applyFill="1" applyBorder="1" applyAlignment="1">
      <alignment horizontal="center"/>
    </xf>
    <xf numFmtId="0" fontId="0" fillId="12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15" fillId="9" borderId="14" xfId="0" applyFont="1" applyFill="1" applyBorder="1" applyAlignment="1" applyProtection="1">
      <alignment horizontal="left" vertical="center" indent="1"/>
      <protection hidden="1"/>
    </xf>
    <xf numFmtId="0" fontId="15" fillId="9" borderId="15" xfId="0" applyFont="1" applyFill="1" applyBorder="1" applyAlignment="1" applyProtection="1">
      <alignment horizontal="left" vertical="center" indent="1"/>
      <protection hidden="1"/>
    </xf>
    <xf numFmtId="0" fontId="15" fillId="9" borderId="16" xfId="0" applyFont="1" applyFill="1" applyBorder="1" applyAlignment="1" applyProtection="1">
      <alignment horizontal="left" vertical="center" indent="1"/>
      <protection hidden="1"/>
    </xf>
    <xf numFmtId="0" fontId="19" fillId="12" borderId="0" xfId="1" applyFont="1" applyFill="1" applyAlignment="1" applyProtection="1">
      <alignment horizontal="left" vertical="center" indent="1"/>
      <protection hidden="1"/>
    </xf>
    <xf numFmtId="0" fontId="20" fillId="12" borderId="0" xfId="0" applyFont="1" applyFill="1" applyAlignment="1" applyProtection="1">
      <alignment horizontal="left" vertical="top" indent="1"/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4" fillId="13" borderId="3" xfId="0" applyFont="1" applyFill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9" xfId="0" applyFont="1" applyBorder="1" applyAlignment="1" applyProtection="1">
      <alignment horizontal="left" vertical="center" wrapText="1" indent="1"/>
      <protection hidden="1"/>
    </xf>
    <xf numFmtId="0" fontId="16" fillId="0" borderId="5" xfId="0" applyFont="1" applyBorder="1" applyAlignment="1" applyProtection="1">
      <alignment horizontal="left" vertical="center" wrapText="1" indent="1"/>
      <protection hidden="1"/>
    </xf>
    <xf numFmtId="0" fontId="16" fillId="0" borderId="20" xfId="0" applyFont="1" applyBorder="1" applyAlignment="1" applyProtection="1">
      <alignment horizontal="left" vertical="center" wrapText="1" indent="1"/>
      <protection hidden="1"/>
    </xf>
    <xf numFmtId="0" fontId="16" fillId="0" borderId="21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13" xfId="0" applyFont="1" applyFill="1" applyBorder="1" applyAlignment="1">
      <alignment horizontal="left" vertical="center"/>
    </xf>
    <xf numFmtId="0" fontId="28" fillId="19" borderId="13" xfId="0" applyFont="1" applyFill="1" applyBorder="1" applyAlignment="1">
      <alignment horizontal="left"/>
    </xf>
    <xf numFmtId="0" fontId="28" fillId="17" borderId="13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5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26" xfId="1" applyFill="1" applyBorder="1" applyAlignment="1">
      <alignment horizontal="center" vertical="center"/>
    </xf>
    <xf numFmtId="0" fontId="18" fillId="21" borderId="27" xfId="1" applyFill="1" applyBorder="1" applyAlignment="1">
      <alignment horizontal="center" vertical="center"/>
    </xf>
    <xf numFmtId="0" fontId="18" fillId="21" borderId="28" xfId="1" applyFill="1" applyBorder="1" applyAlignment="1">
      <alignment horizontal="center" vertical="center"/>
    </xf>
    <xf numFmtId="0" fontId="18" fillId="21" borderId="29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3" fillId="15" borderId="23" xfId="2" applyFont="1" applyFill="1" applyBorder="1" applyAlignment="1">
      <alignment horizontal="center" vertical="center"/>
    </xf>
    <xf numFmtId="0" fontId="33" fillId="15" borderId="24" xfId="2" applyFont="1" applyFill="1" applyBorder="1" applyAlignment="1">
      <alignment horizontal="center" vertical="center"/>
    </xf>
    <xf numFmtId="0" fontId="34" fillId="18" borderId="25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6" xfId="2" applyFont="1" applyFill="1" applyBorder="1" applyAlignment="1">
      <alignment horizontal="center"/>
    </xf>
    <xf numFmtId="0" fontId="35" fillId="18" borderId="25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6" xfId="2" applyFont="1" applyFill="1" applyBorder="1" applyAlignment="1">
      <alignment horizontal="center" vertical="top" wrapText="1"/>
    </xf>
    <xf numFmtId="0" fontId="36" fillId="18" borderId="25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6" xfId="2" applyFont="1" applyFill="1" applyBorder="1" applyAlignment="1">
      <alignment horizontal="center"/>
    </xf>
    <xf numFmtId="0" fontId="37" fillId="18" borderId="25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6" xfId="2" applyFont="1" applyFill="1" applyBorder="1" applyAlignment="1">
      <alignment horizontal="center" vertical="top"/>
    </xf>
    <xf numFmtId="0" fontId="32" fillId="18" borderId="25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6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FAA8F49-41D5-42C2-BDC7-3074F78B8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church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hurch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775970</xdr:colOff>
      <xdr:row>1</xdr:row>
      <xdr:rowOff>38100</xdr:rowOff>
    </xdr:from>
    <xdr:to>
      <xdr:col>3</xdr:col>
      <xdr:colOff>1873250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66258D0-FA15-456B-B111-F601075CC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81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4688372-2BFA-4B1D-85CE-0754A38F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106031</xdr:rowOff>
    </xdr:from>
    <xdr:to>
      <xdr:col>9</xdr:col>
      <xdr:colOff>753441</xdr:colOff>
      <xdr:row>19</xdr:row>
      <xdr:rowOff>220303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478F8A9-088F-4D4A-8AAD-D60FF1B4A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15731"/>
          <a:ext cx="4155937" cy="28955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CBED4CA-6929-4930-AEF6-1FC644667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9FDDE2E-4B4B-4F90-8625-16C2EB3D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8AFD15C-0F89-4085-8F01-D69F4711C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8496777-9DE3-4AE9-9B6F-961C8061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church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church-budget" TargetMode="External"/><Relationship Id="rId1" Type="http://schemas.openxmlformats.org/officeDocument/2006/relationships/hyperlink" Target="https://analysistabs.org/product/business-budget-template/?utm_source=xlx&amp;utm_medium=xlbt&amp;utm_campaign=church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2FFB-2A2A-4CAB-B9C0-F4D84D5057E0}">
  <sheetPr codeName="Sheet282">
    <tabColor rgb="FF3E5C8A"/>
  </sheetPr>
  <dimension ref="B2:D63"/>
  <sheetViews>
    <sheetView showGridLines="0" tabSelected="1" workbookViewId="0"/>
  </sheetViews>
  <sheetFormatPr defaultRowHeight="12.5" x14ac:dyDescent="0.25"/>
  <cols>
    <col min="1" max="1" width="1.81640625" customWidth="1"/>
    <col min="2" max="2" width="33.6328125" customWidth="1"/>
    <col min="3" max="3" width="31.90625" customWidth="1"/>
    <col min="4" max="4" width="27.36328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85" t="s">
        <v>1</v>
      </c>
      <c r="C3" s="86"/>
      <c r="D3" s="86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C23</f>
        <v>27000</v>
      </c>
      <c r="C10" s="10">
        <f>C33</f>
        <v>24200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C35</f>
        <v>2800</v>
      </c>
      <c r="C14" s="16">
        <f>C23-$C$39</f>
        <v>6000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75">
      <c r="B17" s="87" t="s">
        <v>14</v>
      </c>
      <c r="C17" s="87"/>
      <c r="D17" s="87"/>
    </row>
    <row r="18" spans="2:4" ht="20" customHeight="1" x14ac:dyDescent="0.55000000000000004">
      <c r="B18" s="19" t="s">
        <v>15</v>
      </c>
      <c r="C18" s="20" t="s">
        <v>16</v>
      </c>
      <c r="D18" s="20" t="s">
        <v>17</v>
      </c>
    </row>
    <row r="19" spans="2:4" ht="20" customHeight="1" x14ac:dyDescent="0.6">
      <c r="B19" s="21" t="s">
        <v>18</v>
      </c>
      <c r="C19" s="22">
        <v>18000</v>
      </c>
      <c r="D19" s="23">
        <f>IF($C$23=0,"",C19/$C$23)</f>
        <v>0.66666666666666663</v>
      </c>
    </row>
    <row r="20" spans="2:4" ht="20" customHeight="1" x14ac:dyDescent="0.6">
      <c r="B20" s="21" t="s">
        <v>19</v>
      </c>
      <c r="C20" s="22">
        <v>5000</v>
      </c>
      <c r="D20" s="23">
        <f>IF($C$23=0,"",C20/$C$23)</f>
        <v>0.18518518518518517</v>
      </c>
    </row>
    <row r="21" spans="2:4" ht="20" customHeight="1" x14ac:dyDescent="0.6">
      <c r="B21" s="21" t="s">
        <v>20</v>
      </c>
      <c r="C21" s="22">
        <v>3000</v>
      </c>
      <c r="D21" s="23">
        <f>IF($C$23=0,"",C21/$C$23)</f>
        <v>0.1111111111111111</v>
      </c>
    </row>
    <row r="22" spans="2:4" ht="18.5" x14ac:dyDescent="0.6">
      <c r="B22" s="21" t="s">
        <v>21</v>
      </c>
      <c r="C22" s="22">
        <v>1000</v>
      </c>
      <c r="D22" s="23">
        <f>IF($C$23=0,"",C22/$C$23)</f>
        <v>3.7037037037037035E-2</v>
      </c>
    </row>
    <row r="23" spans="2:4" ht="22" customHeight="1" x14ac:dyDescent="0.6">
      <c r="B23" s="24" t="s">
        <v>22</v>
      </c>
      <c r="C23" s="25">
        <f>SUM(C19:C22)</f>
        <v>27000</v>
      </c>
      <c r="D23" s="26"/>
    </row>
    <row r="24" spans="2:4" ht="20" customHeight="1" x14ac:dyDescent="0.25">
      <c r="B24" s="3"/>
      <c r="C24" s="3"/>
      <c r="D24" s="3"/>
    </row>
    <row r="25" spans="2:4" ht="20" customHeight="1" x14ac:dyDescent="0.75">
      <c r="B25" s="88" t="s">
        <v>7</v>
      </c>
      <c r="C25" s="88"/>
      <c r="D25" s="88"/>
    </row>
    <row r="26" spans="2:4" ht="16.5" x14ac:dyDescent="0.55000000000000004">
      <c r="B26" s="27" t="s">
        <v>15</v>
      </c>
      <c r="C26" s="28" t="s">
        <v>16</v>
      </c>
      <c r="D26" s="28" t="s">
        <v>17</v>
      </c>
    </row>
    <row r="27" spans="2:4" ht="20" customHeight="1" x14ac:dyDescent="0.6">
      <c r="B27" s="21" t="s">
        <v>23</v>
      </c>
      <c r="C27" s="22">
        <v>11000</v>
      </c>
      <c r="D27" s="23">
        <f t="shared" ref="D27:D32" si="0">IF($C$33=0,"",C27/$C$33)</f>
        <v>0.45454545454545453</v>
      </c>
    </row>
    <row r="28" spans="2:4" ht="20" customHeight="1" x14ac:dyDescent="0.6">
      <c r="B28" s="21" t="s">
        <v>24</v>
      </c>
      <c r="C28" s="22">
        <v>3500</v>
      </c>
      <c r="D28" s="23">
        <f t="shared" si="0"/>
        <v>0.14462809917355371</v>
      </c>
    </row>
    <row r="29" spans="2:4" ht="18.5" x14ac:dyDescent="0.6">
      <c r="B29" s="21" t="s">
        <v>25</v>
      </c>
      <c r="C29" s="22">
        <v>4000</v>
      </c>
      <c r="D29" s="23">
        <f t="shared" si="0"/>
        <v>0.16528925619834711</v>
      </c>
    </row>
    <row r="30" spans="2:4" ht="22" customHeight="1" x14ac:dyDescent="0.6">
      <c r="B30" s="21" t="s">
        <v>26</v>
      </c>
      <c r="C30" s="22">
        <v>3000</v>
      </c>
      <c r="D30" s="23">
        <f t="shared" si="0"/>
        <v>0.12396694214876033</v>
      </c>
    </row>
    <row r="31" spans="2:4" ht="26" customHeight="1" x14ac:dyDescent="0.6">
      <c r="B31" s="21" t="s">
        <v>27</v>
      </c>
      <c r="C31" s="22">
        <v>1500</v>
      </c>
      <c r="D31" s="23">
        <f t="shared" si="0"/>
        <v>6.1983471074380167E-2</v>
      </c>
    </row>
    <row r="32" spans="2:4" ht="26" customHeight="1" x14ac:dyDescent="0.6">
      <c r="B32" s="21" t="s">
        <v>28</v>
      </c>
      <c r="C32" s="22">
        <v>1200</v>
      </c>
      <c r="D32" s="23">
        <f t="shared" si="0"/>
        <v>4.9586776859504134E-2</v>
      </c>
    </row>
    <row r="33" spans="2:4" ht="26" customHeight="1" x14ac:dyDescent="0.6">
      <c r="B33" s="29" t="s">
        <v>29</v>
      </c>
      <c r="C33" s="30">
        <f>SUM(C27:C32)</f>
        <v>24200</v>
      </c>
      <c r="D33" s="31"/>
    </row>
    <row r="34" spans="2:4" ht="26" customHeight="1" x14ac:dyDescent="0.25">
      <c r="B34" s="3"/>
      <c r="C34" s="3"/>
      <c r="D34" s="3"/>
    </row>
    <row r="35" spans="2:4" ht="20" customHeight="1" x14ac:dyDescent="0.65">
      <c r="B35" s="32" t="s">
        <v>30</v>
      </c>
      <c r="C35" s="33">
        <f>C23-C33</f>
        <v>2800</v>
      </c>
      <c r="D35" s="34"/>
    </row>
    <row r="36" spans="2:4" ht="22" customHeight="1" x14ac:dyDescent="0.65">
      <c r="B36" s="35"/>
      <c r="C36" s="36"/>
      <c r="D36" s="37"/>
    </row>
    <row r="37" spans="2:4" ht="22" customHeight="1" x14ac:dyDescent="0.25">
      <c r="B37" s="89" t="s">
        <v>31</v>
      </c>
      <c r="C37" s="90"/>
      <c r="D37" s="91"/>
    </row>
    <row r="38" spans="2:4" ht="20" customHeight="1" x14ac:dyDescent="0.65">
      <c r="B38" s="38" t="s">
        <v>32</v>
      </c>
      <c r="C38" s="39">
        <v>180</v>
      </c>
      <c r="D38" s="40"/>
    </row>
    <row r="39" spans="2:4" ht="20" customHeight="1" x14ac:dyDescent="0.65">
      <c r="B39" s="38" t="s">
        <v>33</v>
      </c>
      <c r="C39" s="41">
        <v>21000</v>
      </c>
      <c r="D39" s="40"/>
    </row>
    <row r="40" spans="2:4" ht="20" customHeight="1" x14ac:dyDescent="0.65">
      <c r="B40" s="38" t="s">
        <v>34</v>
      </c>
      <c r="C40" s="42">
        <v>0.1</v>
      </c>
      <c r="D40" s="40"/>
    </row>
    <row r="41" spans="2:4" ht="20" x14ac:dyDescent="0.65">
      <c r="B41" s="35"/>
      <c r="C41" s="36"/>
      <c r="D41" s="37"/>
    </row>
    <row r="42" spans="2:4" ht="20" x14ac:dyDescent="0.65">
      <c r="B42" s="35"/>
      <c r="C42" s="36"/>
      <c r="D42" s="37"/>
    </row>
    <row r="43" spans="2:4" ht="20" x14ac:dyDescent="0.65">
      <c r="B43" s="35"/>
      <c r="C43" s="36"/>
      <c r="D43" s="37"/>
    </row>
    <row r="44" spans="2:4" x14ac:dyDescent="0.25">
      <c r="B44" s="3"/>
      <c r="C44" s="3"/>
      <c r="D44" s="3"/>
    </row>
    <row r="45" spans="2:4" ht="25" customHeight="1" x14ac:dyDescent="0.6">
      <c r="B45" s="43" t="s">
        <v>35</v>
      </c>
      <c r="C45" s="44"/>
      <c r="D45" s="44"/>
    </row>
    <row r="46" spans="2:4" ht="15" customHeight="1" x14ac:dyDescent="0.25">
      <c r="B46" s="92" t="s">
        <v>36</v>
      </c>
      <c r="C46" s="93"/>
      <c r="D46" s="9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ht="25" customHeight="1" x14ac:dyDescent="0.25">
      <c r="B52" s="82" t="s">
        <v>37</v>
      </c>
      <c r="C52" s="83"/>
      <c r="D52" s="84"/>
    </row>
    <row r="53" spans="2:4" x14ac:dyDescent="0.25">
      <c r="B53" s="45"/>
      <c r="C53" s="3"/>
      <c r="D53" s="46"/>
    </row>
    <row r="54" spans="2:4" ht="33" customHeight="1" x14ac:dyDescent="0.25">
      <c r="B54" s="47" t="s">
        <v>38</v>
      </c>
      <c r="C54" s="3"/>
      <c r="D54" s="46"/>
    </row>
    <row r="55" spans="2:4" ht="33" customHeight="1" x14ac:dyDescent="0.25">
      <c r="B55" s="47" t="s">
        <v>39</v>
      </c>
      <c r="C55" s="3"/>
      <c r="D55" s="46"/>
    </row>
    <row r="56" spans="2:4" ht="33" customHeight="1" x14ac:dyDescent="0.25">
      <c r="B56" s="94" t="s">
        <v>40</v>
      </c>
      <c r="C56" s="95"/>
      <c r="D56" s="96"/>
    </row>
    <row r="57" spans="2:4" ht="33" customHeight="1" x14ac:dyDescent="0.25">
      <c r="B57" s="47" t="s">
        <v>41</v>
      </c>
      <c r="C57" s="48"/>
      <c r="D57" s="49"/>
    </row>
    <row r="58" spans="2:4" ht="33" customHeight="1" x14ac:dyDescent="0.25">
      <c r="B58" s="47" t="s">
        <v>42</v>
      </c>
      <c r="C58" s="48"/>
      <c r="D58" s="49"/>
    </row>
    <row r="59" spans="2:4" x14ac:dyDescent="0.25">
      <c r="B59" s="45"/>
      <c r="C59" s="3"/>
      <c r="D59" s="46"/>
    </row>
    <row r="60" spans="2:4" ht="25" customHeight="1" x14ac:dyDescent="0.25">
      <c r="B60" s="97" t="s">
        <v>43</v>
      </c>
      <c r="C60" s="98"/>
      <c r="D60" s="99"/>
    </row>
    <row r="61" spans="2:4" ht="33" customHeight="1" x14ac:dyDescent="0.25">
      <c r="B61" s="94" t="s">
        <v>44</v>
      </c>
      <c r="C61" s="98"/>
      <c r="D61" s="99"/>
    </row>
    <row r="62" spans="2:4" ht="20" customHeight="1" x14ac:dyDescent="0.25">
      <c r="B62" s="94" t="s">
        <v>45</v>
      </c>
      <c r="C62" s="98"/>
      <c r="D62" s="99"/>
    </row>
    <row r="63" spans="2:4" ht="20" customHeight="1" x14ac:dyDescent="0.25">
      <c r="B63" s="100" t="s">
        <v>46</v>
      </c>
      <c r="C63" s="101"/>
      <c r="D63" s="102"/>
    </row>
  </sheetData>
  <sheetProtection algorithmName="SHA-512" hashValue="wAuqc7v8tBwd+Ta+CDteGsF8HmRviMbUt6GD4PhntKpss9IehbbtN6wnbzwgyAPXixYPYeHblpcXAMLtAi+T5A==" saltValue="p6tyBwb2ReIPLDmJxCGs2Q==" spinCount="100000" sheet="1" objects="1" scenarios="1"/>
  <mergeCells count="11">
    <mergeCell ref="B56:D56"/>
    <mergeCell ref="B60:D60"/>
    <mergeCell ref="B61:D61"/>
    <mergeCell ref="B62:D62"/>
    <mergeCell ref="B63:D63"/>
    <mergeCell ref="B52:D52"/>
    <mergeCell ref="B3:D3"/>
    <mergeCell ref="B17:D17"/>
    <mergeCell ref="B25:D25"/>
    <mergeCell ref="B37:D37"/>
    <mergeCell ref="B46:D46"/>
  </mergeCells>
  <hyperlinks>
    <hyperlink ref="B46" r:id="rId1" tooltip="Upgrade to the Pro version" xr:uid="{B3E5C79C-D2E6-468A-9EFA-4FE1A4ED101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7C5A-65E9-4E0B-80F6-2F0B6B5DC017}">
  <sheetPr codeName="Sheet43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47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0" t="s">
        <v>48</v>
      </c>
      <c r="C4" s="51" t="s">
        <v>49</v>
      </c>
      <c r="D4" s="52" t="s">
        <v>50</v>
      </c>
      <c r="F4" s="53"/>
      <c r="G4" s="53"/>
      <c r="H4" s="53"/>
      <c r="I4" s="53"/>
      <c r="J4" s="53"/>
    </row>
    <row r="5" spans="2:10" ht="16" customHeight="1" x14ac:dyDescent="0.25">
      <c r="B5" s="105" t="s">
        <v>51</v>
      </c>
      <c r="C5" s="105"/>
      <c r="D5" s="105"/>
      <c r="F5" s="53"/>
      <c r="G5" s="53"/>
      <c r="H5" s="53"/>
      <c r="I5" s="53"/>
      <c r="J5" s="53"/>
    </row>
    <row r="6" spans="2:10" ht="17" customHeight="1" x14ac:dyDescent="0.3">
      <c r="B6" s="54" t="s">
        <v>52</v>
      </c>
      <c r="C6" s="55" t="s">
        <v>53</v>
      </c>
      <c r="D6" s="56" t="s">
        <v>54</v>
      </c>
      <c r="F6" s="53"/>
      <c r="G6" s="53"/>
      <c r="H6" s="53"/>
      <c r="I6" s="53"/>
      <c r="J6" s="53"/>
    </row>
    <row r="7" spans="2:10" ht="17" customHeight="1" x14ac:dyDescent="0.3">
      <c r="B7" s="57" t="s">
        <v>55</v>
      </c>
      <c r="C7" s="58" t="s">
        <v>53</v>
      </c>
      <c r="D7" s="56" t="s">
        <v>54</v>
      </c>
      <c r="F7" s="53"/>
      <c r="G7" s="53"/>
      <c r="H7" s="53"/>
      <c r="I7" s="53"/>
      <c r="J7" s="53"/>
    </row>
    <row r="8" spans="2:10" ht="17" customHeight="1" x14ac:dyDescent="0.3">
      <c r="B8" s="54" t="s">
        <v>56</v>
      </c>
      <c r="C8" s="55" t="s">
        <v>53</v>
      </c>
      <c r="D8" s="56" t="s">
        <v>54</v>
      </c>
      <c r="F8" s="53"/>
      <c r="G8" s="53"/>
      <c r="H8" s="53"/>
      <c r="I8" s="53"/>
      <c r="J8" s="53"/>
    </row>
    <row r="9" spans="2:10" ht="17" customHeight="1" x14ac:dyDescent="0.3">
      <c r="B9" s="59" t="s">
        <v>57</v>
      </c>
      <c r="C9" s="58" t="s">
        <v>53</v>
      </c>
      <c r="D9" s="56" t="s">
        <v>54</v>
      </c>
      <c r="F9" s="53"/>
      <c r="G9" s="53"/>
      <c r="H9" s="53"/>
      <c r="I9" s="53"/>
      <c r="J9" s="53"/>
    </row>
    <row r="10" spans="2:10" ht="16" customHeight="1" x14ac:dyDescent="0.25">
      <c r="B10" s="105" t="s">
        <v>58</v>
      </c>
      <c r="C10" s="106"/>
      <c r="D10" s="106"/>
      <c r="F10" s="53"/>
      <c r="G10" s="53"/>
      <c r="H10" s="53"/>
      <c r="I10" s="53"/>
      <c r="J10" s="53"/>
    </row>
    <row r="11" spans="2:10" ht="17" customHeight="1" x14ac:dyDescent="0.3">
      <c r="B11" s="54" t="s">
        <v>59</v>
      </c>
      <c r="C11" s="55" t="s">
        <v>53</v>
      </c>
      <c r="D11" s="56" t="s">
        <v>54</v>
      </c>
      <c r="F11" s="53"/>
      <c r="G11" s="53"/>
      <c r="H11" s="53"/>
      <c r="I11" s="53"/>
      <c r="J11" s="53"/>
    </row>
    <row r="12" spans="2:10" ht="17" customHeight="1" x14ac:dyDescent="0.3">
      <c r="B12" s="57" t="s">
        <v>60</v>
      </c>
      <c r="C12" s="58" t="s">
        <v>53</v>
      </c>
      <c r="D12" s="56" t="s">
        <v>54</v>
      </c>
      <c r="F12" s="53"/>
      <c r="G12" s="53"/>
      <c r="H12" s="53"/>
      <c r="I12" s="53"/>
      <c r="J12" s="53"/>
    </row>
    <row r="13" spans="2:10" ht="17" customHeight="1" x14ac:dyDescent="0.3">
      <c r="B13" s="60" t="s">
        <v>61</v>
      </c>
      <c r="C13" s="61" t="s">
        <v>54</v>
      </c>
      <c r="D13" s="56" t="s">
        <v>54</v>
      </c>
      <c r="F13" s="53"/>
      <c r="G13" s="53"/>
      <c r="H13" s="53"/>
      <c r="I13" s="53"/>
      <c r="J13" s="53"/>
    </row>
    <row r="14" spans="2:10" ht="16" customHeight="1" x14ac:dyDescent="0.25">
      <c r="B14" s="105" t="s">
        <v>62</v>
      </c>
      <c r="C14" s="107"/>
      <c r="D14" s="107"/>
      <c r="F14" s="53"/>
      <c r="G14" s="53"/>
      <c r="H14" s="53"/>
      <c r="I14" s="53"/>
      <c r="J14" s="53"/>
    </row>
    <row r="15" spans="2:10" ht="17" customHeight="1" x14ac:dyDescent="0.3">
      <c r="B15" s="54" t="s">
        <v>63</v>
      </c>
      <c r="C15" s="61" t="s">
        <v>54</v>
      </c>
      <c r="D15" s="56" t="s">
        <v>54</v>
      </c>
      <c r="F15" s="53"/>
      <c r="G15" s="53"/>
      <c r="H15" s="53"/>
      <c r="I15" s="53"/>
      <c r="J15" s="53"/>
    </row>
    <row r="16" spans="2:10" ht="17" customHeight="1" x14ac:dyDescent="0.3">
      <c r="B16" s="57" t="s">
        <v>64</v>
      </c>
      <c r="C16" s="62" t="s">
        <v>54</v>
      </c>
      <c r="D16" s="56" t="s">
        <v>54</v>
      </c>
      <c r="F16" s="53"/>
      <c r="G16" s="53"/>
      <c r="H16" s="53"/>
      <c r="I16" s="53"/>
      <c r="J16" s="53"/>
    </row>
    <row r="17" spans="2:11" ht="17" customHeight="1" x14ac:dyDescent="0.3">
      <c r="B17" s="54" t="s">
        <v>65</v>
      </c>
      <c r="C17" s="61" t="s">
        <v>54</v>
      </c>
      <c r="D17" s="56" t="s">
        <v>54</v>
      </c>
      <c r="F17" s="53"/>
      <c r="G17" s="53"/>
      <c r="H17" s="53"/>
      <c r="I17" s="53"/>
      <c r="J17" s="53"/>
    </row>
    <row r="18" spans="2:11" ht="17" customHeight="1" x14ac:dyDescent="0.3">
      <c r="B18" s="57" t="s">
        <v>66</v>
      </c>
      <c r="C18" s="58" t="s">
        <v>53</v>
      </c>
      <c r="D18" s="56" t="s">
        <v>54</v>
      </c>
      <c r="F18" s="53"/>
      <c r="G18" s="53"/>
      <c r="H18" s="53"/>
      <c r="I18" s="53"/>
      <c r="J18" s="53"/>
    </row>
    <row r="19" spans="2:11" ht="17" customHeight="1" x14ac:dyDescent="0.3">
      <c r="B19" s="54" t="s">
        <v>67</v>
      </c>
      <c r="C19" s="55" t="s">
        <v>53</v>
      </c>
      <c r="D19" s="56" t="s">
        <v>54</v>
      </c>
      <c r="F19" s="53"/>
      <c r="G19" s="53"/>
      <c r="H19" s="53"/>
      <c r="I19" s="53"/>
      <c r="J19" s="53"/>
    </row>
    <row r="20" spans="2:11" ht="25" customHeight="1" x14ac:dyDescent="0.3">
      <c r="B20" s="50" t="s">
        <v>68</v>
      </c>
      <c r="C20" s="63" t="s">
        <v>69</v>
      </c>
      <c r="D20" s="64" t="s">
        <v>70</v>
      </c>
      <c r="F20" s="53"/>
      <c r="G20" s="53"/>
      <c r="H20" s="53"/>
      <c r="I20" s="53"/>
      <c r="J20" s="53"/>
    </row>
    <row r="21" spans="2:11" x14ac:dyDescent="0.25">
      <c r="F21" s="53"/>
      <c r="G21" s="53"/>
      <c r="H21" s="53"/>
      <c r="I21" s="53"/>
      <c r="J21" s="53"/>
    </row>
    <row r="22" spans="2:11" ht="24" customHeight="1" x14ac:dyDescent="0.25">
      <c r="B22" s="108" t="s">
        <v>71</v>
      </c>
      <c r="C22" s="108"/>
      <c r="D22" s="108"/>
      <c r="F22" s="53"/>
      <c r="G22" s="53"/>
      <c r="H22" s="53"/>
      <c r="I22" s="53"/>
      <c r="J22" s="53"/>
    </row>
    <row r="23" spans="2:11" ht="22" customHeight="1" x14ac:dyDescent="0.25">
      <c r="B23" s="103" t="s">
        <v>72</v>
      </c>
      <c r="C23" s="103"/>
      <c r="D23" s="103"/>
      <c r="F23" s="53"/>
      <c r="G23" s="53"/>
      <c r="H23" s="53"/>
      <c r="I23" s="53"/>
      <c r="J23" s="53"/>
    </row>
    <row r="24" spans="2:11" ht="21" customHeight="1" x14ac:dyDescent="0.25"/>
    <row r="25" spans="2:11" ht="2" customHeight="1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</row>
    <row r="26" spans="2:11" ht="21" customHeight="1" x14ac:dyDescent="0.25"/>
    <row r="27" spans="2:11" ht="41" customHeight="1" x14ac:dyDescent="0.25">
      <c r="B27" s="116" t="s">
        <v>73</v>
      </c>
      <c r="C27" s="117"/>
      <c r="D27" s="118"/>
      <c r="F27" s="53"/>
      <c r="G27" s="53"/>
      <c r="H27" s="53"/>
      <c r="I27" s="53"/>
      <c r="J27" s="53"/>
    </row>
    <row r="28" spans="2:11" ht="20" customHeight="1" x14ac:dyDescent="0.3">
      <c r="B28" s="119" t="s">
        <v>74</v>
      </c>
      <c r="C28" s="120"/>
      <c r="D28" s="121"/>
      <c r="F28" s="53"/>
      <c r="G28" s="53"/>
      <c r="H28" s="53"/>
      <c r="I28" s="53"/>
      <c r="J28" s="53"/>
    </row>
    <row r="29" spans="2:11" ht="33.5" customHeight="1" x14ac:dyDescent="0.25">
      <c r="B29" s="122" t="s">
        <v>75</v>
      </c>
      <c r="C29" s="123"/>
      <c r="D29" s="124"/>
      <c r="F29" s="53"/>
      <c r="G29" s="53"/>
      <c r="H29" s="53"/>
      <c r="I29" s="53"/>
      <c r="J29" s="53"/>
    </row>
    <row r="30" spans="2:11" ht="20" customHeight="1" x14ac:dyDescent="0.3">
      <c r="B30" s="125" t="s">
        <v>76</v>
      </c>
      <c r="C30" s="126"/>
      <c r="D30" s="127"/>
      <c r="F30" s="53"/>
      <c r="G30" s="53"/>
      <c r="H30" s="53"/>
      <c r="I30" s="53"/>
      <c r="J30" s="53"/>
    </row>
    <row r="31" spans="2:11" ht="20" customHeight="1" x14ac:dyDescent="0.25">
      <c r="B31" s="128" t="s">
        <v>96</v>
      </c>
      <c r="C31" s="129"/>
      <c r="D31" s="130"/>
      <c r="F31" s="53"/>
      <c r="G31" s="53"/>
      <c r="H31" s="53"/>
      <c r="I31" s="53"/>
      <c r="J31" s="53"/>
    </row>
    <row r="32" spans="2:11" ht="20" customHeight="1" x14ac:dyDescent="0.25">
      <c r="B32" s="131" t="s">
        <v>77</v>
      </c>
      <c r="C32" s="132"/>
      <c r="D32" s="133"/>
      <c r="F32" s="53"/>
      <c r="G32" s="53"/>
      <c r="H32" s="53"/>
      <c r="I32" s="53"/>
      <c r="J32" s="53"/>
    </row>
    <row r="33" spans="2:10" ht="12.5" customHeight="1" x14ac:dyDescent="0.25">
      <c r="B33" s="109" t="s">
        <v>97</v>
      </c>
      <c r="C33" s="110"/>
      <c r="D33" s="111"/>
      <c r="F33" s="53"/>
      <c r="G33" s="53"/>
      <c r="H33" s="53"/>
      <c r="I33" s="53"/>
      <c r="J33" s="53"/>
    </row>
    <row r="34" spans="2:10" ht="29.5" customHeight="1" x14ac:dyDescent="0.25">
      <c r="B34" s="112"/>
      <c r="C34" s="113"/>
      <c r="D34" s="114"/>
      <c r="F34" s="53"/>
      <c r="G34" s="53"/>
      <c r="H34" s="53"/>
      <c r="I34" s="53"/>
      <c r="J34" s="53"/>
    </row>
    <row r="35" spans="2:10" x14ac:dyDescent="0.25"/>
    <row r="36" spans="2:10" ht="2" customHeight="1" x14ac:dyDescent="0.25">
      <c r="B36" s="65"/>
      <c r="C36" s="65"/>
      <c r="D36" s="65"/>
      <c r="E36" s="65"/>
      <c r="F36" s="65"/>
      <c r="G36" s="65"/>
      <c r="H36" s="65"/>
      <c r="I36" s="65"/>
      <c r="J36" s="65"/>
    </row>
    <row r="37" spans="2:10" x14ac:dyDescent="0.25"/>
    <row r="38" spans="2:10" x14ac:dyDescent="0.25">
      <c r="B38" s="115" t="s">
        <v>78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otwrvktR6WFepLtOt4XOet7GKQbsPnw57sFTO4y7sbWLvRDeOjrVw/NgIMY64cP2CopSdRMEbGD5Pu9sMtjHaQ==" saltValue="opIdNskohAXnloXAiN4k+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7FC4661-718B-42E4-88AA-CEAE9BF0F225}"/>
    <hyperlink ref="B33" r:id="rId2" xr:uid="{F6E5C57F-F04D-4706-B1B5-389FC9F64FF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9AF7-C3B2-4ADD-98BC-07FC3DCD4D7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6" hidden="1" customWidth="1"/>
    <col min="2" max="14" width="9.1796875" style="66" customWidth="1"/>
    <col min="15" max="15" width="2.6328125" style="66" hidden="1" customWidth="1"/>
    <col min="16" max="16384" width="5" style="66" hidden="1"/>
  </cols>
  <sheetData>
    <row r="1" spans="2:14" ht="14" hidden="1" x14ac:dyDescent="0.3"/>
    <row r="2" spans="2:14" ht="50.15" customHeight="1" x14ac:dyDescent="0.6">
      <c r="B2" s="67"/>
      <c r="C2" s="135" t="s">
        <v>79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7.5" hidden="1" customHeigh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2:14" ht="14" x14ac:dyDescent="0.3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2:14" ht="26" x14ac:dyDescent="0.35">
      <c r="B6" s="70">
        <v>4</v>
      </c>
      <c r="C6" s="71" t="s">
        <v>80</v>
      </c>
      <c r="D6" s="72"/>
      <c r="E6" s="72"/>
      <c r="F6" s="72"/>
      <c r="G6" s="72"/>
      <c r="H6" s="73"/>
      <c r="I6" s="72"/>
      <c r="J6" s="73"/>
      <c r="K6" s="73"/>
      <c r="L6" s="73"/>
      <c r="M6" s="73"/>
      <c r="N6" s="69"/>
    </row>
    <row r="7" spans="2:14" ht="15.75" customHeight="1" x14ac:dyDescent="0.3">
      <c r="B7" s="74"/>
      <c r="C7" s="137" t="s">
        <v>81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69"/>
    </row>
    <row r="8" spans="2:14" ht="3.75" customHeight="1" x14ac:dyDescent="0.35">
      <c r="B8" s="74"/>
      <c r="C8" s="75"/>
      <c r="D8" s="72"/>
      <c r="E8" s="72"/>
      <c r="F8" s="72"/>
      <c r="G8" s="72"/>
      <c r="H8" s="73"/>
      <c r="I8" s="72"/>
      <c r="J8" s="73"/>
      <c r="K8" s="73"/>
      <c r="L8" s="73"/>
      <c r="M8" s="73"/>
      <c r="N8" s="69"/>
    </row>
    <row r="9" spans="2:14" ht="6" customHeight="1" x14ac:dyDescent="0.3">
      <c r="B9" s="76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69"/>
    </row>
    <row r="10" spans="2:14" ht="24.75" customHeight="1" x14ac:dyDescent="0.3">
      <c r="B10" s="76">
        <v>4</v>
      </c>
      <c r="C10" s="139" t="s">
        <v>82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69"/>
    </row>
    <row r="11" spans="2:14" ht="9.75" hidden="1" customHeight="1" x14ac:dyDescent="0.35">
      <c r="B11" s="69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69"/>
    </row>
    <row r="12" spans="2:14" ht="9.75" hidden="1" customHeight="1" x14ac:dyDescent="0.35">
      <c r="B12" s="69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69"/>
    </row>
    <row r="13" spans="2:14" ht="9.75" customHeight="1" x14ac:dyDescent="0.35">
      <c r="B13" s="69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69"/>
    </row>
    <row r="14" spans="2:14" ht="24.75" customHeight="1" x14ac:dyDescent="0.35">
      <c r="B14" s="70">
        <v>4</v>
      </c>
      <c r="C14" s="77" t="s">
        <v>83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69"/>
    </row>
    <row r="15" spans="2:14" ht="24.75" customHeight="1" x14ac:dyDescent="0.35">
      <c r="B15" s="6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69"/>
    </row>
    <row r="16" spans="2:14" ht="24.75" customHeight="1" x14ac:dyDescent="0.3">
      <c r="B16" s="76">
        <v>4</v>
      </c>
      <c r="C16" s="134" t="s">
        <v>84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69"/>
    </row>
    <row r="17" spans="2:14" ht="24.75" customHeight="1" x14ac:dyDescent="0.3">
      <c r="B17" s="76">
        <v>4</v>
      </c>
      <c r="C17" s="134" t="s">
        <v>85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69"/>
    </row>
    <row r="18" spans="2:14" ht="24.75" customHeight="1" x14ac:dyDescent="0.3">
      <c r="B18" s="76">
        <v>4</v>
      </c>
      <c r="C18" s="134" t="s">
        <v>86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69"/>
    </row>
    <row r="19" spans="2:14" ht="14.5" x14ac:dyDescent="0.35">
      <c r="B19" s="69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69"/>
    </row>
    <row r="20" spans="2:14" ht="24.75" customHeight="1" x14ac:dyDescent="0.35">
      <c r="B20" s="70">
        <v>4</v>
      </c>
      <c r="C20" s="77" t="s">
        <v>87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69"/>
    </row>
    <row r="21" spans="2:14" ht="14.5" x14ac:dyDescent="0.35">
      <c r="B21" s="6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69"/>
    </row>
    <row r="22" spans="2:14" ht="38.5" customHeight="1" x14ac:dyDescent="0.3">
      <c r="B22" s="76">
        <v>4</v>
      </c>
      <c r="C22" s="134" t="s">
        <v>88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69"/>
    </row>
    <row r="23" spans="2:14" ht="38.25" customHeight="1" x14ac:dyDescent="0.3">
      <c r="B23" s="76">
        <v>4</v>
      </c>
      <c r="C23" s="134" t="s">
        <v>89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69"/>
    </row>
    <row r="24" spans="2:14" ht="33.75" customHeight="1" x14ac:dyDescent="0.3">
      <c r="B24" s="76">
        <v>4</v>
      </c>
      <c r="C24" s="134" t="s">
        <v>90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69"/>
    </row>
    <row r="25" spans="2:14" ht="33.75" customHeight="1" x14ac:dyDescent="0.3">
      <c r="B25" s="76">
        <v>4</v>
      </c>
      <c r="C25" s="134" t="s">
        <v>91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69"/>
    </row>
    <row r="26" spans="2:14" ht="33.75" customHeight="1" x14ac:dyDescent="0.3">
      <c r="B26" s="76">
        <v>4</v>
      </c>
      <c r="C26" s="134" t="s">
        <v>92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69"/>
    </row>
    <row r="27" spans="2:14" ht="14.5" x14ac:dyDescent="0.35">
      <c r="B27" s="78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69"/>
    </row>
    <row r="28" spans="2:14" ht="30" customHeight="1" x14ac:dyDescent="0.3">
      <c r="B28" s="79">
        <v>4</v>
      </c>
      <c r="C28" s="140" t="s">
        <v>93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69"/>
    </row>
    <row r="29" spans="2:14" ht="52.5" customHeight="1" x14ac:dyDescent="0.3">
      <c r="B29" s="80">
        <v>4</v>
      </c>
      <c r="C29" s="142" t="s">
        <v>94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69"/>
    </row>
    <row r="30" spans="2:14" ht="30" customHeight="1" x14ac:dyDescent="0.3">
      <c r="B30" s="80">
        <v>4</v>
      </c>
      <c r="C30" s="143" t="s">
        <v>95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69"/>
    </row>
    <row r="31" spans="2:14" ht="14" x14ac:dyDescent="0.3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2:14" ht="14" x14ac:dyDescent="0.3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spans="2:14" ht="14" x14ac:dyDescent="0.3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2:14" ht="14" x14ac:dyDescent="0.3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spans="2:14" ht="14" x14ac:dyDescent="0.3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 ht="14" x14ac:dyDescent="0.3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spans="2:14" ht="14" customHeight="1" x14ac:dyDescent="0.3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</row>
    <row r="38" spans="2:14" ht="14" customHeight="1" x14ac:dyDescent="0.3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</row>
    <row r="39" spans="2:14" ht="14" customHeight="1" x14ac:dyDescent="0.3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2:14" ht="14" customHeight="1" x14ac:dyDescent="0.3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Church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2026-07-19T07:03:06Z</dcterms:created>
  <dcterms:modified xsi:type="dcterms:W3CDTF">2026-07-22T17:28:41Z</dcterms:modified>
</cp:coreProperties>
</file>