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85950D1-99C4-4419-B0AA-8A95A60F030D}" xr6:coauthVersionLast="47" xr6:coauthVersionMax="47" xr10:uidLastSave="{00000000-0000-0000-0000-000000000000}"/>
  <bookViews>
    <workbookView xWindow="-110" yWindow="-110" windowWidth="38620" windowHeight="21100" xr2:uid="{61846BFA-8CF5-4947-A7D7-6131D98942CA}"/>
  </bookViews>
  <sheets>
    <sheet name="Capital Expenditur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1" l="1"/>
  <c r="E22" i="1"/>
  <c r="E21" i="1"/>
  <c r="E20" i="1"/>
  <c r="E19" i="1"/>
  <c r="E18" i="1"/>
  <c r="E17" i="1"/>
  <c r="E16" i="1"/>
  <c r="E15" i="1"/>
  <c r="E23" i="1" s="1"/>
  <c r="E10" i="1" s="1"/>
  <c r="D10" i="1"/>
  <c r="C10" i="1"/>
  <c r="B10" i="1"/>
</calcChain>
</file>

<file path=xl/sharedStrings.xml><?xml version="1.0" encoding="utf-8"?>
<sst xmlns="http://schemas.openxmlformats.org/spreadsheetml/2006/main" count="125" uniqueCount="98">
  <si>
    <t>CAPITAL EXPENDITURE (CapEx) BUDGET</t>
  </si>
  <si>
    <t>Plan major asset purchases — cost, useful life, straight-line depreciation and approval status.</t>
  </si>
  <si>
    <t>COMPANY</t>
  </si>
  <si>
    <t>Acme Mfg.</t>
  </si>
  <si>
    <t>YEAR</t>
  </si>
  <si>
    <t>TOTAL CAPEX</t>
  </si>
  <si>
    <t>ANNUAL BUDGET</t>
  </si>
  <si>
    <t>HEADROOM</t>
  </si>
  <si>
    <t>ANNUAL DEPR.</t>
  </si>
  <si>
    <t>all projects</t>
  </si>
  <si>
    <t>approved envelope</t>
  </si>
  <si>
    <t>budget − planned</t>
  </si>
  <si>
    <t>straight-line, all assets</t>
  </si>
  <si>
    <t>CAPITAL PROJECTS</t>
  </si>
  <si>
    <t>PROJECT / ASSET</t>
  </si>
  <si>
    <t>COST</t>
  </si>
  <si>
    <t>LIFE (yr)</t>
  </si>
  <si>
    <t>ANN. DEPR.</t>
  </si>
  <si>
    <t>STATUS</t>
  </si>
  <si>
    <t>New Servers</t>
  </si>
  <si>
    <t>Approved</t>
  </si>
  <si>
    <t>Office Renovation</t>
  </si>
  <si>
    <t>Delivery Vehicles</t>
  </si>
  <si>
    <t>Planned</t>
  </si>
  <si>
    <t>Production Machinery</t>
  </si>
  <si>
    <t>Furniture &amp; Fixtures</t>
  </si>
  <si>
    <t>Pending</t>
  </si>
  <si>
    <t>Software Platform</t>
  </si>
  <si>
    <t>Security System</t>
  </si>
  <si>
    <t>HVAC Upgrade</t>
  </si>
  <si>
    <t>TOTAL</t>
  </si>
  <si>
    <t>CAPEX SETTINGS</t>
  </si>
  <si>
    <t>Annual CapEx budget</t>
  </si>
  <si>
    <t>Approval threshold</t>
  </si>
  <si>
    <t>Contingency reserve</t>
  </si>
  <si>
    <t>Free Capital Expenditure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</si>
  <si>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</si>
  <si>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</si>
  <si>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</si>
  <si>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</si>
  <si>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Capital Projects, Project / Asset.</t>
  </si>
  <si>
    <t>4. The totals and KPI cards update automatically as you type.</t>
  </si>
  <si>
    <t>5. Check Headroom before approving new projects.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</si>
  <si>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</si>
  <si>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</si>
  <si>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</si>
  <si>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</si>
  <si>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Capital Expenditure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</si>
  <si>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</si>
  <si>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</si>
  <si>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</si>
  <si>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</si>
  <si>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</si>
  <si>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</si>
  <si>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</si>
  <si>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Capex by project chart</t>
  </si>
  <si>
    <t>Capex metrics</t>
  </si>
  <si>
    <t>Approved % gauge</t>
  </si>
  <si>
    <t>INSIGHTS</t>
  </si>
  <si>
    <t>Budget guardrail</t>
  </si>
  <si>
    <t>Capex check</t>
  </si>
  <si>
    <t>KPI summary cards</t>
  </si>
  <si>
    <t>PLAN &amp; CUSTOMISE</t>
  </si>
  <si>
    <t>Project cost planning</t>
  </si>
  <si>
    <t>Depreciation tracking</t>
  </si>
  <si>
    <t>Capex notes &amp; approvals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</si>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</sst>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7" x14ac:knownFonts="1">
    <font>
      <sz val="10"/>
      <color rgb="FF000000"/>
      <name val="Arial"/>
      <family val="2"/>
      <scheme val="minor"/>
    </font>
    <font>
      <b/>
      <sz val="17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9"/>
      <color rgb="FF0000FF"/>
      <name val="Josefin Sans"/>
    </font>
    <font>
      <b/>
      <sz val="10"/>
      <color rgb="FF000000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7DEDA"/>
        <bgColor indexed="64"/>
      </patternFill>
    </fill>
    <fill>
      <patternFill patternType="solid">
        <fgColor rgb="FFE6EDE9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E7A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9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7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4" fontId="9" fillId="8" borderId="3" xfId="0" applyNumberFormat="1" applyFont="1" applyFill="1" applyBorder="1" applyAlignment="1" applyProtection="1">
      <alignment horizontal="center"/>
      <protection hidden="1"/>
    </xf>
    <xf numFmtId="164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0" fontId="12" fillId="3" borderId="7" xfId="0" applyFont="1" applyFill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left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1" fontId="6" fillId="0" borderId="7" xfId="0" applyNumberFormat="1" applyFont="1" applyBorder="1" applyAlignment="1" applyProtection="1">
      <alignment horizontal="center"/>
      <protection locked="0"/>
    </xf>
    <xf numFmtId="165" fontId="2" fillId="10" borderId="7" xfId="0" applyNumberFormat="1" applyFont="1" applyFill="1" applyBorder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center"/>
      <protection locked="0"/>
    </xf>
    <xf numFmtId="0" fontId="14" fillId="3" borderId="7" xfId="0" applyFont="1" applyFill="1" applyBorder="1" applyAlignment="1" applyProtection="1">
      <alignment horizontal="left"/>
      <protection hidden="1"/>
    </xf>
    <xf numFmtId="165" fontId="14" fillId="3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Protection="1">
      <protection hidden="1"/>
    </xf>
    <xf numFmtId="0" fontId="15" fillId="0" borderId="8" xfId="0" applyFont="1" applyBorder="1" applyAlignment="1" applyProtection="1">
      <alignment horizontal="left" vertical="center" indent="1"/>
      <protection locked="0"/>
    </xf>
    <xf numFmtId="165" fontId="6" fillId="0" borderId="9" xfId="0" applyNumberFormat="1" applyFont="1" applyBorder="1" applyAlignment="1" applyProtection="1">
      <alignment horizontal="center" vertical="center" indent="1"/>
      <protection locked="0"/>
    </xf>
    <xf numFmtId="0" fontId="0" fillId="0" borderId="10" xfId="0" applyBorder="1" applyProtection="1">
      <protection hidden="1"/>
    </xf>
    <xf numFmtId="9" fontId="6" fillId="0" borderId="9" xfId="0" applyNumberFormat="1" applyFont="1" applyBorder="1" applyAlignment="1" applyProtection="1">
      <alignment horizontal="center" vertical="center" indent="1"/>
      <protection locked="0"/>
    </xf>
    <xf numFmtId="0" fontId="16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18" fillId="11" borderId="0" xfId="1" applyFont="1" applyFill="1" applyAlignment="1" applyProtection="1">
      <alignment horizontal="left" vertical="top" indent="1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15" fillId="0" borderId="14" xfId="0" applyFont="1" applyBorder="1" applyAlignment="1" applyProtection="1">
      <alignment horizontal="left" vertical="center" wrapText="1" indent="1"/>
      <protection hidden="1"/>
    </xf>
    <xf numFmtId="0" fontId="15" fillId="0" borderId="0" xfId="0" applyFont="1" applyAlignment="1" applyProtection="1">
      <alignment horizontal="left" vertical="center" wrapText="1" indent="1"/>
      <protection hidden="1"/>
    </xf>
    <xf numFmtId="0" fontId="20" fillId="13" borderId="7" xfId="0" applyFont="1" applyFill="1" applyBorder="1" applyAlignment="1">
      <alignment horizontal="left"/>
    </xf>
    <xf numFmtId="0" fontId="20" fillId="13" borderId="7" xfId="0" applyFont="1" applyFill="1" applyBorder="1" applyAlignment="1">
      <alignment horizontal="center"/>
    </xf>
    <xf numFmtId="0" fontId="21" fillId="14" borderId="7" xfId="0" applyFont="1" applyFill="1" applyBorder="1" applyAlignment="1">
      <alignment horizontal="center"/>
    </xf>
    <xf numFmtId="0" fontId="0" fillId="8" borderId="0" xfId="0" applyFill="1"/>
    <xf numFmtId="0" fontId="23" fillId="16" borderId="7" xfId="0" applyFont="1" applyFill="1" applyBorder="1" applyAlignment="1">
      <alignment horizontal="left" indent="1"/>
    </xf>
    <xf numFmtId="0" fontId="24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indent="1"/>
    </xf>
    <xf numFmtId="0" fontId="24" fillId="18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 indent="1"/>
    </xf>
    <xf numFmtId="0" fontId="27" fillId="16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center"/>
    </xf>
    <xf numFmtId="49" fontId="20" fillId="13" borderId="7" xfId="0" applyNumberFormat="1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29" fillId="0" borderId="0" xfId="2"/>
    <xf numFmtId="0" fontId="36" fillId="21" borderId="0" xfId="2" applyFont="1" applyFill="1" applyAlignment="1">
      <alignment vertical="center"/>
    </xf>
    <xf numFmtId="0" fontId="29" fillId="23" borderId="0" xfId="2" applyFill="1"/>
    <xf numFmtId="0" fontId="29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29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29" fillId="26" borderId="0" xfId="2" applyFill="1"/>
    <xf numFmtId="0" fontId="5" fillId="12" borderId="14" xfId="0" applyFont="1" applyFill="1" applyBorder="1" applyAlignment="1" applyProtection="1">
      <alignment horizontal="left" vertical="center" wrapText="1" indent="1"/>
      <protection hidden="1"/>
    </xf>
    <xf numFmtId="0" fontId="15" fillId="0" borderId="0" xfId="0" applyFont="1" applyAlignment="1" applyProtection="1">
      <alignment horizontal="left" vertical="center" wrapText="1" indent="1"/>
      <protection hidden="1"/>
    </xf>
    <xf numFmtId="0" fontId="15" fillId="0" borderId="14" xfId="0" applyFont="1" applyBorder="1" applyAlignment="1" applyProtection="1">
      <alignment horizontal="left" vertical="center" wrapText="1" indent="1"/>
      <protection hidden="1"/>
    </xf>
    <xf numFmtId="0" fontId="15" fillId="0" borderId="15" xfId="0" applyFont="1" applyBorder="1" applyAlignment="1" applyProtection="1">
      <alignment horizontal="left" vertical="center" wrapText="1" indent="1"/>
      <protection hidden="1"/>
    </xf>
    <xf numFmtId="0" fontId="15" fillId="0" borderId="16" xfId="0" applyFont="1" applyBorder="1" applyAlignment="1" applyProtection="1">
      <alignment horizontal="left" vertical="center" wrapText="1" indent="1"/>
      <protection hidden="1"/>
    </xf>
    <xf numFmtId="0" fontId="11" fillId="9" borderId="0" xfId="0" applyFont="1" applyFill="1" applyAlignment="1" applyProtection="1">
      <alignment horizontal="left"/>
      <protection hidden="1"/>
    </xf>
    <xf numFmtId="0" fontId="11" fillId="9" borderId="8" xfId="0" applyFont="1" applyFill="1" applyBorder="1" applyAlignment="1" applyProtection="1">
      <alignment horizontal="left" vertical="center" indent="1"/>
      <protection hidden="1"/>
    </xf>
    <xf numFmtId="0" fontId="11" fillId="9" borderId="9" xfId="0" applyFont="1" applyFill="1" applyBorder="1" applyAlignment="1" applyProtection="1">
      <alignment horizontal="left" vertical="center" indent="1"/>
      <protection hidden="1"/>
    </xf>
    <xf numFmtId="0" fontId="11" fillId="9" borderId="10" xfId="0" applyFont="1" applyFill="1" applyBorder="1" applyAlignment="1" applyProtection="1">
      <alignment horizontal="left" vertical="center" indent="1"/>
      <protection hidden="1"/>
    </xf>
    <xf numFmtId="0" fontId="11" fillId="4" borderId="11" xfId="0" applyFont="1" applyFill="1" applyBorder="1" applyAlignment="1" applyProtection="1">
      <alignment horizontal="left" vertical="center" indent="1"/>
      <protection hidden="1"/>
    </xf>
    <xf numFmtId="0" fontId="0" fillId="0" borderId="12" xfId="0" applyBorder="1" applyProtection="1">
      <protection hidden="1"/>
    </xf>
    <xf numFmtId="0" fontId="0" fillId="0" borderId="0" xfId="0" applyProtection="1">
      <protection hidden="1"/>
    </xf>
    <xf numFmtId="0" fontId="30" fillId="8" borderId="0" xfId="2" applyFont="1" applyFill="1" applyAlignment="1">
      <alignment horizontal="center" vertical="center"/>
    </xf>
    <xf numFmtId="0" fontId="19" fillId="13" borderId="0" xfId="0" applyFont="1" applyFill="1" applyAlignment="1">
      <alignment horizontal="left" vertical="center" indent="1"/>
    </xf>
    <xf numFmtId="0" fontId="22" fillId="15" borderId="7" xfId="0" applyFont="1" applyFill="1" applyBorder="1" applyAlignment="1">
      <alignment horizontal="left" vertical="center"/>
    </xf>
    <xf numFmtId="0" fontId="26" fillId="18" borderId="7" xfId="0" applyFont="1" applyFill="1" applyBorder="1" applyAlignment="1">
      <alignment horizontal="left"/>
    </xf>
    <xf numFmtId="0" fontId="26" fillId="16" borderId="7" xfId="0" applyFont="1" applyFill="1" applyBorder="1" applyAlignment="1">
      <alignment horizontal="left"/>
    </xf>
    <xf numFmtId="0" fontId="28" fillId="19" borderId="0" xfId="1" applyFont="1" applyFill="1" applyAlignment="1">
      <alignment horizontal="center" vertical="center"/>
    </xf>
    <xf numFmtId="0" fontId="28" fillId="20" borderId="20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1" xfId="1" applyFill="1" applyBorder="1" applyAlignment="1">
      <alignment horizontal="center" vertical="center"/>
    </xf>
    <xf numFmtId="0" fontId="17" fillId="20" borderId="22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17" fillId="20" borderId="24" xfId="1" applyFill="1" applyBorder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31" fillId="14" borderId="17" xfId="2" applyFont="1" applyFill="1" applyBorder="1" applyAlignment="1">
      <alignment horizontal="center" vertical="center"/>
    </xf>
    <xf numFmtId="0" fontId="31" fillId="14" borderId="18" xfId="2" applyFont="1" applyFill="1" applyBorder="1" applyAlignment="1">
      <alignment horizontal="center" vertical="center"/>
    </xf>
    <xf numFmtId="0" fontId="31" fillId="14" borderId="19" xfId="2" applyFont="1" applyFill="1" applyBorder="1" applyAlignment="1">
      <alignment horizontal="center" vertical="center"/>
    </xf>
    <xf numFmtId="0" fontId="32" fillId="17" borderId="20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21" xfId="2" applyFont="1" applyFill="1" applyBorder="1" applyAlignment="1">
      <alignment horizontal="center"/>
    </xf>
    <xf numFmtId="0" fontId="33" fillId="17" borderId="20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21" xfId="2" applyFont="1" applyFill="1" applyBorder="1" applyAlignment="1">
      <alignment horizontal="center" vertical="top" wrapText="1"/>
    </xf>
    <xf numFmtId="0" fontId="34" fillId="17" borderId="20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21" xfId="2" applyFont="1" applyFill="1" applyBorder="1" applyAlignment="1">
      <alignment horizontal="center"/>
    </xf>
    <xf numFmtId="0" fontId="35" fillId="17" borderId="20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21" xfId="2" applyFont="1" applyFill="1" applyBorder="1" applyAlignment="1">
      <alignment horizontal="center" vertical="top"/>
    </xf>
    <xf numFmtId="0" fontId="30" fillId="17" borderId="20" xfId="2" applyFont="1" applyFill="1" applyBorder="1" applyAlignment="1">
      <alignment horizontal="center" vertical="center"/>
    </xf>
    <xf numFmtId="0" fontId="30" fillId="17" borderId="0" xfId="2" applyFont="1" applyFill="1" applyAlignment="1">
      <alignment horizontal="center" vertical="center"/>
    </xf>
    <xf numFmtId="0" fontId="30" fillId="17" borderId="21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1C02BA1A-14AB-40F3-B639-9F0F2D9E28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capital-expenditur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capital-expenditur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</xdr:colOff>
      <xdr:row>1</xdr:row>
      <xdr:rowOff>38100</xdr:rowOff>
    </xdr:from>
    <xdr:to>
      <xdr:col>5</xdr:col>
      <xdr:colOff>1104900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DE0FEFB-8CC9-4D98-8139-69678875C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861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E0B310C-E05A-4F78-9063-A5098AB7D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203446</xdr:rowOff>
    </xdr:from>
    <xdr:to>
      <xdr:col>9</xdr:col>
      <xdr:colOff>753441</xdr:colOff>
      <xdr:row>18</xdr:row>
      <xdr:rowOff>122887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E5E4B3CD-3838-413B-A0DA-091596DFC5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29046"/>
          <a:ext cx="4155937" cy="226894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A88ADD41-BF4E-4340-A63A-606DA04F00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51B1B21-679D-438F-94CE-6A5185217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031C9C3-18FD-4437-9A3D-1071ADB54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BE7B1C9-897D-4304-BC50-B6EDCABAC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capital-expenditur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capital-expenditure-budget" TargetMode="External"/><Relationship Id="rId1" Type="http://schemas.openxmlformats.org/officeDocument/2006/relationships/hyperlink" Target="https://analysistabs.org/product/business-budget-template/?utm_source=xlx&amp;utm_medium=xlbt&amp;utm_campaign=capital-expenditur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0B43-018B-428E-A4B2-93C01C3249C0}">
  <sheetPr codeName="Sheet284">
    <tabColor rgb="FF3E5C8A"/>
  </sheetPr>
  <dimension ref="B2:F59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17.26953125" customWidth="1"/>
    <col min="4" max="4" width="11.81640625" customWidth="1"/>
    <col min="5" max="5" width="17.26953125" customWidth="1"/>
    <col min="6" max="6" width="16.36328125" customWidth="1"/>
  </cols>
  <sheetData>
    <row r="2" spans="2:6" ht="31" x14ac:dyDescent="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18.5" x14ac:dyDescent="0.6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x14ac:dyDescent="0.25">
      <c r="B7" s="8"/>
      <c r="C7" s="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C23</f>
        <v>423000</v>
      </c>
      <c r="C10" s="14">
        <f>C26</f>
        <v>450000</v>
      </c>
      <c r="D10" s="14">
        <f>C26-C23</f>
        <v>27000</v>
      </c>
      <c r="E10" s="15">
        <f>E23</f>
        <v>60409.523809523816</v>
      </c>
      <c r="F10" s="5"/>
    </row>
    <row r="11" spans="2:6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" customHeight="1" x14ac:dyDescent="0.75">
      <c r="B13" s="76" t="s">
        <v>13</v>
      </c>
      <c r="C13" s="76"/>
      <c r="D13" s="76"/>
      <c r="E13" s="76"/>
      <c r="F13" s="76"/>
    </row>
    <row r="14" spans="2:6" ht="20" customHeight="1" x14ac:dyDescent="0.55000000000000004">
      <c r="B14" s="18" t="s">
        <v>14</v>
      </c>
      <c r="C14" s="19" t="s">
        <v>15</v>
      </c>
      <c r="D14" s="19" t="s">
        <v>16</v>
      </c>
      <c r="E14" s="19" t="s">
        <v>17</v>
      </c>
      <c r="F14" s="19" t="s">
        <v>18</v>
      </c>
    </row>
    <row r="15" spans="2:6" ht="20" customHeight="1" x14ac:dyDescent="0.6">
      <c r="B15" s="20" t="s">
        <v>19</v>
      </c>
      <c r="C15" s="21">
        <v>45000</v>
      </c>
      <c r="D15" s="22">
        <v>5</v>
      </c>
      <c r="E15" s="23">
        <f t="shared" ref="E15:E22" si="0">IF(D15=0,"",C15/D15)</f>
        <v>9000</v>
      </c>
      <c r="F15" s="24" t="s">
        <v>20</v>
      </c>
    </row>
    <row r="16" spans="2:6" ht="20" customHeight="1" x14ac:dyDescent="0.6">
      <c r="B16" s="20" t="s">
        <v>21</v>
      </c>
      <c r="C16" s="21">
        <v>80000</v>
      </c>
      <c r="D16" s="22">
        <v>10</v>
      </c>
      <c r="E16" s="23">
        <f t="shared" si="0"/>
        <v>8000</v>
      </c>
      <c r="F16" s="24" t="s">
        <v>20</v>
      </c>
    </row>
    <row r="17" spans="2:6" ht="20" customHeight="1" x14ac:dyDescent="0.6">
      <c r="B17" s="20" t="s">
        <v>22</v>
      </c>
      <c r="C17" s="21">
        <v>60000</v>
      </c>
      <c r="D17" s="22">
        <v>7</v>
      </c>
      <c r="E17" s="23">
        <f t="shared" si="0"/>
        <v>8571.4285714285706</v>
      </c>
      <c r="F17" s="24" t="s">
        <v>23</v>
      </c>
    </row>
    <row r="18" spans="2:6" ht="18.5" x14ac:dyDescent="0.6">
      <c r="B18" s="20" t="s">
        <v>24</v>
      </c>
      <c r="C18" s="21">
        <v>120000</v>
      </c>
      <c r="D18" s="22">
        <v>10</v>
      </c>
      <c r="E18" s="23">
        <f t="shared" si="0"/>
        <v>12000</v>
      </c>
      <c r="F18" s="24" t="s">
        <v>20</v>
      </c>
    </row>
    <row r="19" spans="2:6" ht="22" customHeight="1" x14ac:dyDescent="0.6">
      <c r="B19" s="20" t="s">
        <v>25</v>
      </c>
      <c r="C19" s="21">
        <v>25000</v>
      </c>
      <c r="D19" s="22">
        <v>7</v>
      </c>
      <c r="E19" s="23">
        <f t="shared" si="0"/>
        <v>3571.4285714285716</v>
      </c>
      <c r="F19" s="24" t="s">
        <v>26</v>
      </c>
    </row>
    <row r="20" spans="2:6" ht="20" customHeight="1" x14ac:dyDescent="0.6">
      <c r="B20" s="20" t="s">
        <v>27</v>
      </c>
      <c r="C20" s="21">
        <v>40000</v>
      </c>
      <c r="D20" s="22">
        <v>3</v>
      </c>
      <c r="E20" s="23">
        <f t="shared" si="0"/>
        <v>13333.333333333334</v>
      </c>
      <c r="F20" s="24" t="s">
        <v>20</v>
      </c>
    </row>
    <row r="21" spans="2:6" ht="20" customHeight="1" x14ac:dyDescent="0.6">
      <c r="B21" s="20" t="s">
        <v>28</v>
      </c>
      <c r="C21" s="21">
        <v>18000</v>
      </c>
      <c r="D21" s="22">
        <v>5</v>
      </c>
      <c r="E21" s="23">
        <f t="shared" si="0"/>
        <v>3600</v>
      </c>
      <c r="F21" s="24" t="s">
        <v>23</v>
      </c>
    </row>
    <row r="22" spans="2:6" ht="18.5" x14ac:dyDescent="0.6">
      <c r="B22" s="20" t="s">
        <v>29</v>
      </c>
      <c r="C22" s="21">
        <v>35000</v>
      </c>
      <c r="D22" s="22">
        <v>15</v>
      </c>
      <c r="E22" s="23">
        <f t="shared" si="0"/>
        <v>2333.3333333333335</v>
      </c>
      <c r="F22" s="24" t="s">
        <v>26</v>
      </c>
    </row>
    <row r="23" spans="2:6" ht="22" customHeight="1" x14ac:dyDescent="0.6">
      <c r="B23" s="25" t="s">
        <v>30</v>
      </c>
      <c r="C23" s="26">
        <f>SUM(C15:C22)</f>
        <v>423000</v>
      </c>
      <c r="D23" s="27"/>
      <c r="E23" s="26">
        <f>SUM(E15:E22)</f>
        <v>60409.523809523816</v>
      </c>
      <c r="F23" s="27"/>
    </row>
    <row r="24" spans="2:6" ht="22" customHeight="1" x14ac:dyDescent="0.25">
      <c r="B24" s="5"/>
      <c r="C24" s="5"/>
      <c r="D24" s="5"/>
      <c r="E24" s="5"/>
      <c r="F24" s="5"/>
    </row>
    <row r="25" spans="2:6" ht="22" customHeight="1" x14ac:dyDescent="0.25">
      <c r="B25" s="77" t="s">
        <v>31</v>
      </c>
      <c r="C25" s="78"/>
      <c r="D25" s="79"/>
      <c r="E25" s="5"/>
      <c r="F25" s="5"/>
    </row>
    <row r="26" spans="2:6" ht="22" customHeight="1" x14ac:dyDescent="0.25">
      <c r="B26" s="28" t="s">
        <v>32</v>
      </c>
      <c r="C26" s="29">
        <v>450000</v>
      </c>
      <c r="D26" s="30"/>
      <c r="E26" s="5"/>
      <c r="F26" s="5"/>
    </row>
    <row r="27" spans="2:6" ht="26" customHeight="1" x14ac:dyDescent="0.25">
      <c r="B27" s="28" t="s">
        <v>33</v>
      </c>
      <c r="C27" s="29">
        <v>50000</v>
      </c>
      <c r="D27" s="30"/>
      <c r="E27" s="5"/>
      <c r="F27" s="5"/>
    </row>
    <row r="28" spans="2:6" ht="26" customHeight="1" x14ac:dyDescent="0.25">
      <c r="B28" s="28" t="s">
        <v>34</v>
      </c>
      <c r="C28" s="31">
        <v>0.1</v>
      </c>
      <c r="D28" s="30"/>
      <c r="E28" s="5"/>
      <c r="F28" s="5"/>
    </row>
    <row r="29" spans="2:6" ht="26" customHeight="1" x14ac:dyDescent="0.25">
      <c r="B29" s="5"/>
      <c r="C29" s="5"/>
      <c r="D29" s="5"/>
      <c r="E29" s="5"/>
      <c r="F29" s="5"/>
    </row>
    <row r="30" spans="2:6" ht="26" customHeight="1" x14ac:dyDescent="0.25">
      <c r="B30" s="5"/>
      <c r="C30" s="5"/>
      <c r="D30" s="5"/>
      <c r="E30" s="5"/>
      <c r="F30" s="5"/>
    </row>
    <row r="31" spans="2:6" ht="13" customHeight="1" x14ac:dyDescent="0.25">
      <c r="B31" s="5"/>
      <c r="C31" s="5"/>
      <c r="D31" s="5"/>
      <c r="E31" s="5"/>
      <c r="F31" s="5"/>
    </row>
    <row r="32" spans="2:6" ht="22" customHeight="1" x14ac:dyDescent="0.25">
      <c r="B32" s="5"/>
      <c r="C32" s="5"/>
      <c r="D32" s="5"/>
      <c r="E32" s="5"/>
      <c r="F32" s="5"/>
    </row>
    <row r="33" spans="2:6" ht="13" customHeight="1" x14ac:dyDescent="0.25">
      <c r="B33" s="5"/>
      <c r="C33" s="5"/>
      <c r="D33" s="5"/>
      <c r="E33" s="5"/>
      <c r="F33" s="5"/>
    </row>
    <row r="34" spans="2:6" x14ac:dyDescent="0.25">
      <c r="B34" s="5"/>
      <c r="C34" s="5"/>
      <c r="D34" s="5"/>
      <c r="E34" s="5"/>
      <c r="F34" s="5"/>
    </row>
    <row r="35" spans="2:6" x14ac:dyDescent="0.25">
      <c r="B35" s="5"/>
      <c r="C35" s="5"/>
      <c r="D35" s="5"/>
      <c r="E35" s="5"/>
      <c r="F35" s="5"/>
    </row>
    <row r="36" spans="2:6" x14ac:dyDescent="0.25">
      <c r="B36" s="5"/>
      <c r="C36" s="5"/>
      <c r="D36" s="5"/>
      <c r="E36" s="5"/>
      <c r="F36" s="5"/>
    </row>
    <row r="37" spans="2:6" x14ac:dyDescent="0.25">
      <c r="B37" s="5"/>
      <c r="C37" s="5"/>
      <c r="D37" s="5"/>
      <c r="E37" s="5"/>
      <c r="F37" s="5"/>
    </row>
    <row r="38" spans="2:6" x14ac:dyDescent="0.25">
      <c r="B38" s="5"/>
      <c r="C38" s="5"/>
      <c r="D38" s="5"/>
      <c r="E38" s="5"/>
      <c r="F38" s="5"/>
    </row>
    <row r="39" spans="2:6" x14ac:dyDescent="0.25">
      <c r="B39" s="5"/>
      <c r="C39" s="5"/>
      <c r="D39" s="5"/>
      <c r="E39" s="5"/>
      <c r="F39" s="5"/>
    </row>
    <row r="40" spans="2:6" x14ac:dyDescent="0.25">
      <c r="B40" s="5"/>
      <c r="C40" s="5"/>
      <c r="D40" s="5"/>
      <c r="E40" s="5"/>
      <c r="F40" s="5"/>
    </row>
    <row r="41" spans="2:6" ht="25" customHeight="1" x14ac:dyDescent="0.6">
      <c r="B41" s="32" t="s">
        <v>35</v>
      </c>
      <c r="C41" s="33"/>
      <c r="D41" s="33"/>
      <c r="E41" s="33"/>
      <c r="F41" s="33"/>
    </row>
    <row r="42" spans="2:6" ht="25" customHeight="1" x14ac:dyDescent="0.25">
      <c r="B42" s="34" t="s">
        <v>36</v>
      </c>
      <c r="C42" s="33"/>
      <c r="D42" s="33"/>
      <c r="E42" s="33"/>
      <c r="F42" s="33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ht="25" customHeight="1" x14ac:dyDescent="0.25">
      <c r="B48" s="80" t="s">
        <v>37</v>
      </c>
      <c r="C48" s="81"/>
      <c r="D48" s="81"/>
      <c r="E48" s="81"/>
      <c r="F48" s="35"/>
    </row>
    <row r="49" spans="2:6" x14ac:dyDescent="0.25">
      <c r="B49" s="36"/>
      <c r="C49" s="5"/>
      <c r="D49" s="5"/>
      <c r="E49" s="5"/>
      <c r="F49" s="35"/>
    </row>
    <row r="50" spans="2:6" ht="33" customHeight="1" x14ac:dyDescent="0.25">
      <c r="B50" s="73" t="s">
        <v>38</v>
      </c>
      <c r="C50" s="82"/>
      <c r="D50" s="82"/>
      <c r="E50" s="82"/>
      <c r="F50" s="35"/>
    </row>
    <row r="51" spans="2:6" ht="33" customHeight="1" x14ac:dyDescent="0.25">
      <c r="B51" s="73" t="s">
        <v>39</v>
      </c>
      <c r="C51" s="82"/>
      <c r="D51" s="82"/>
      <c r="E51" s="82"/>
      <c r="F51" s="35"/>
    </row>
    <row r="52" spans="2:6" ht="33" customHeight="1" x14ac:dyDescent="0.25">
      <c r="B52" s="73" t="s">
        <v>40</v>
      </c>
      <c r="C52" s="82"/>
      <c r="D52" s="82"/>
      <c r="E52" s="82"/>
      <c r="F52" s="35"/>
    </row>
    <row r="53" spans="2:6" ht="33" customHeight="1" x14ac:dyDescent="0.25">
      <c r="B53" s="37" t="s">
        <v>41</v>
      </c>
      <c r="C53" s="38"/>
      <c r="D53" s="38"/>
      <c r="E53" s="38"/>
      <c r="F53" s="35"/>
    </row>
    <row r="54" spans="2:6" ht="33" customHeight="1" x14ac:dyDescent="0.25">
      <c r="B54" s="37" t="s">
        <v>42</v>
      </c>
      <c r="C54" s="38"/>
      <c r="D54" s="38"/>
      <c r="E54" s="38"/>
      <c r="F54" s="35"/>
    </row>
    <row r="55" spans="2:6" x14ac:dyDescent="0.25">
      <c r="B55" s="36"/>
      <c r="C55" s="5"/>
      <c r="D55" s="5"/>
      <c r="E55" s="5"/>
      <c r="F55" s="35"/>
    </row>
    <row r="56" spans="2:6" ht="25" customHeight="1" x14ac:dyDescent="0.25">
      <c r="B56" s="71" t="s">
        <v>43</v>
      </c>
      <c r="C56" s="72"/>
      <c r="D56" s="72"/>
      <c r="E56" s="72"/>
      <c r="F56" s="35"/>
    </row>
    <row r="57" spans="2:6" ht="33" customHeight="1" x14ac:dyDescent="0.25">
      <c r="B57" s="73" t="s">
        <v>44</v>
      </c>
      <c r="C57" s="72"/>
      <c r="D57" s="72"/>
      <c r="E57" s="72"/>
      <c r="F57" s="35"/>
    </row>
    <row r="58" spans="2:6" ht="20" customHeight="1" x14ac:dyDescent="0.25">
      <c r="B58" s="73" t="s">
        <v>45</v>
      </c>
      <c r="C58" s="72"/>
      <c r="D58" s="72"/>
      <c r="E58" s="72"/>
      <c r="F58" s="35"/>
    </row>
    <row r="59" spans="2:6" ht="20" customHeight="1" x14ac:dyDescent="0.25">
      <c r="B59" s="74" t="s">
        <v>46</v>
      </c>
      <c r="C59" s="75"/>
      <c r="D59" s="75"/>
      <c r="E59" s="75"/>
      <c r="F59" s="35"/>
    </row>
  </sheetData>
  <sheetProtection algorithmName="SHA-512" hashValue="5xMZuCl9wZaPi29frljRnszuthXyNS+HkT+qjNZDa6gSv73HsTvYzUs5Q8GasF5pxsita1fdB/nvl/XX0D/GHA==" saltValue="vLnAGXaKqbkmtldywMDboQ==" spinCount="100000" sheet="1" objects="1" scenarios="1"/>
  <mergeCells count="10">
    <mergeCell ref="B56:E56"/>
    <mergeCell ref="B57:E57"/>
    <mergeCell ref="B58:E58"/>
    <mergeCell ref="B59:E59"/>
    <mergeCell ref="B13:F13"/>
    <mergeCell ref="B25:D25"/>
    <mergeCell ref="B48:E48"/>
    <mergeCell ref="B50:E50"/>
    <mergeCell ref="B51:E51"/>
    <mergeCell ref="B52:E52"/>
  </mergeCells>
  <dataValidations count="1">
    <dataValidation type="list" allowBlank="1" showInputMessage="1" showErrorMessage="1" sqref="F15:F22" xr:uid="{86BDE850-E6E3-4084-BEE0-6F5CED999AEA}">
      <formula1>"Approved,Planned,Pending"</formula1>
    </dataValidation>
  </dataValidations>
  <hyperlinks>
    <hyperlink ref="B42" r:id="rId1" tooltip="Upgrade to the Pro version" xr:uid="{07217F14-750E-4C3F-A9CD-F4A14EBC88F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A0BB-A308-406E-8D4A-EED3E316C5B0}">
  <sheetPr codeName="Sheet44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47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9" t="s">
        <v>48</v>
      </c>
      <c r="C4" s="40" t="s">
        <v>49</v>
      </c>
      <c r="D4" s="41" t="s">
        <v>50</v>
      </c>
      <c r="F4" s="42"/>
      <c r="G4" s="42"/>
      <c r="H4" s="42"/>
      <c r="I4" s="42"/>
      <c r="J4" s="42"/>
    </row>
    <row r="5" spans="2:10" ht="16" customHeight="1" x14ac:dyDescent="0.25">
      <c r="B5" s="85" t="s">
        <v>51</v>
      </c>
      <c r="C5" s="85"/>
      <c r="D5" s="85"/>
      <c r="F5" s="42"/>
      <c r="G5" s="42"/>
      <c r="H5" s="42"/>
      <c r="I5" s="42"/>
      <c r="J5" s="42"/>
    </row>
    <row r="6" spans="2:10" ht="17" customHeight="1" x14ac:dyDescent="0.3">
      <c r="B6" s="43" t="s">
        <v>52</v>
      </c>
      <c r="C6" s="44" t="s">
        <v>53</v>
      </c>
      <c r="D6" s="45" t="s">
        <v>54</v>
      </c>
      <c r="F6" s="42"/>
      <c r="G6" s="42"/>
      <c r="H6" s="42"/>
      <c r="I6" s="42"/>
      <c r="J6" s="42"/>
    </row>
    <row r="7" spans="2:10" ht="17" customHeight="1" x14ac:dyDescent="0.3">
      <c r="B7" s="46" t="s">
        <v>55</v>
      </c>
      <c r="C7" s="47" t="s">
        <v>53</v>
      </c>
      <c r="D7" s="45" t="s">
        <v>54</v>
      </c>
      <c r="F7" s="42"/>
      <c r="G7" s="42"/>
      <c r="H7" s="42"/>
      <c r="I7" s="42"/>
      <c r="J7" s="42"/>
    </row>
    <row r="8" spans="2:10" ht="17" customHeight="1" x14ac:dyDescent="0.3">
      <c r="B8" s="43" t="s">
        <v>56</v>
      </c>
      <c r="C8" s="44" t="s">
        <v>53</v>
      </c>
      <c r="D8" s="45" t="s">
        <v>54</v>
      </c>
      <c r="F8" s="42"/>
      <c r="G8" s="42"/>
      <c r="H8" s="42"/>
      <c r="I8" s="42"/>
      <c r="J8" s="42"/>
    </row>
    <row r="9" spans="2:10" ht="17" customHeight="1" x14ac:dyDescent="0.3">
      <c r="B9" s="48" t="s">
        <v>57</v>
      </c>
      <c r="C9" s="47" t="s">
        <v>53</v>
      </c>
      <c r="D9" s="45" t="s">
        <v>54</v>
      </c>
      <c r="F9" s="42"/>
      <c r="G9" s="42"/>
      <c r="H9" s="42"/>
      <c r="I9" s="42"/>
      <c r="J9" s="42"/>
    </row>
    <row r="10" spans="2:10" ht="16" customHeight="1" x14ac:dyDescent="0.25">
      <c r="B10" s="85" t="s">
        <v>58</v>
      </c>
      <c r="C10" s="86"/>
      <c r="D10" s="86"/>
      <c r="F10" s="42"/>
      <c r="G10" s="42"/>
      <c r="H10" s="42"/>
      <c r="I10" s="42"/>
      <c r="J10" s="42"/>
    </row>
    <row r="11" spans="2:10" ht="17" customHeight="1" x14ac:dyDescent="0.3">
      <c r="B11" s="43" t="s">
        <v>59</v>
      </c>
      <c r="C11" s="44" t="s">
        <v>53</v>
      </c>
      <c r="D11" s="45" t="s">
        <v>54</v>
      </c>
      <c r="F11" s="42"/>
      <c r="G11" s="42"/>
      <c r="H11" s="42"/>
      <c r="I11" s="42"/>
      <c r="J11" s="42"/>
    </row>
    <row r="12" spans="2:10" ht="17" customHeight="1" x14ac:dyDescent="0.3">
      <c r="B12" s="46" t="s">
        <v>60</v>
      </c>
      <c r="C12" s="47" t="s">
        <v>53</v>
      </c>
      <c r="D12" s="45" t="s">
        <v>54</v>
      </c>
      <c r="F12" s="42"/>
      <c r="G12" s="42"/>
      <c r="H12" s="42"/>
      <c r="I12" s="42"/>
      <c r="J12" s="42"/>
    </row>
    <row r="13" spans="2:10" ht="17" customHeight="1" x14ac:dyDescent="0.3">
      <c r="B13" s="49" t="s">
        <v>61</v>
      </c>
      <c r="C13" s="50" t="s">
        <v>54</v>
      </c>
      <c r="D13" s="45" t="s">
        <v>54</v>
      </c>
      <c r="F13" s="42"/>
      <c r="G13" s="42"/>
      <c r="H13" s="42"/>
      <c r="I13" s="42"/>
      <c r="J13" s="42"/>
    </row>
    <row r="14" spans="2:10" ht="16" customHeight="1" x14ac:dyDescent="0.25">
      <c r="B14" s="85" t="s">
        <v>62</v>
      </c>
      <c r="C14" s="87"/>
      <c r="D14" s="87"/>
      <c r="F14" s="42"/>
      <c r="G14" s="42"/>
      <c r="H14" s="42"/>
      <c r="I14" s="42"/>
      <c r="J14" s="42"/>
    </row>
    <row r="15" spans="2:10" ht="17" customHeight="1" x14ac:dyDescent="0.3">
      <c r="B15" s="43" t="s">
        <v>63</v>
      </c>
      <c r="C15" s="50" t="s">
        <v>54</v>
      </c>
      <c r="D15" s="45" t="s">
        <v>54</v>
      </c>
      <c r="F15" s="42"/>
      <c r="G15" s="42"/>
      <c r="H15" s="42"/>
      <c r="I15" s="42"/>
      <c r="J15" s="42"/>
    </row>
    <row r="16" spans="2:10" ht="17" customHeight="1" x14ac:dyDescent="0.3">
      <c r="B16" s="46" t="s">
        <v>64</v>
      </c>
      <c r="C16" s="51" t="s">
        <v>54</v>
      </c>
      <c r="D16" s="45" t="s">
        <v>54</v>
      </c>
      <c r="F16" s="42"/>
      <c r="G16" s="42"/>
      <c r="H16" s="42"/>
      <c r="I16" s="42"/>
      <c r="J16" s="42"/>
    </row>
    <row r="17" spans="2:11" ht="17" customHeight="1" x14ac:dyDescent="0.3">
      <c r="B17" s="43" t="s">
        <v>65</v>
      </c>
      <c r="C17" s="50" t="s">
        <v>54</v>
      </c>
      <c r="D17" s="45" t="s">
        <v>54</v>
      </c>
      <c r="F17" s="42"/>
      <c r="G17" s="42"/>
      <c r="H17" s="42"/>
      <c r="I17" s="42"/>
      <c r="J17" s="42"/>
    </row>
    <row r="18" spans="2:11" ht="17" customHeight="1" x14ac:dyDescent="0.3">
      <c r="B18" s="46" t="s">
        <v>66</v>
      </c>
      <c r="C18" s="47" t="s">
        <v>53</v>
      </c>
      <c r="D18" s="45" t="s">
        <v>54</v>
      </c>
      <c r="F18" s="42"/>
      <c r="G18" s="42"/>
      <c r="H18" s="42"/>
      <c r="I18" s="42"/>
      <c r="J18" s="42"/>
    </row>
    <row r="19" spans="2:11" ht="17" customHeight="1" x14ac:dyDescent="0.3">
      <c r="B19" s="43" t="s">
        <v>67</v>
      </c>
      <c r="C19" s="44" t="s">
        <v>53</v>
      </c>
      <c r="D19" s="45" t="s">
        <v>54</v>
      </c>
      <c r="F19" s="42"/>
      <c r="G19" s="42"/>
      <c r="H19" s="42"/>
      <c r="I19" s="42"/>
      <c r="J19" s="42"/>
    </row>
    <row r="20" spans="2:11" ht="25" customHeight="1" x14ac:dyDescent="0.3">
      <c r="B20" s="39" t="s">
        <v>68</v>
      </c>
      <c r="C20" s="52" t="s">
        <v>69</v>
      </c>
      <c r="D20" s="53" t="s">
        <v>70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88" t="s">
        <v>71</v>
      </c>
      <c r="C22" s="88"/>
      <c r="D22" s="88"/>
      <c r="F22" s="42"/>
      <c r="G22" s="42"/>
      <c r="H22" s="42"/>
      <c r="I22" s="42"/>
      <c r="J22" s="42"/>
    </row>
    <row r="23" spans="2:11" ht="22" customHeight="1" x14ac:dyDescent="0.25">
      <c r="B23" s="83" t="s">
        <v>72</v>
      </c>
      <c r="C23" s="83"/>
      <c r="D23" s="83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96" t="s">
        <v>73</v>
      </c>
      <c r="C27" s="97"/>
      <c r="D27" s="98"/>
      <c r="F27" s="42"/>
      <c r="G27" s="42"/>
      <c r="H27" s="42"/>
      <c r="I27" s="42"/>
      <c r="J27" s="42"/>
    </row>
    <row r="28" spans="2:11" ht="20" customHeight="1" x14ac:dyDescent="0.3">
      <c r="B28" s="99" t="s">
        <v>74</v>
      </c>
      <c r="C28" s="100"/>
      <c r="D28" s="101"/>
      <c r="F28" s="42"/>
      <c r="G28" s="42"/>
      <c r="H28" s="42"/>
      <c r="I28" s="42"/>
      <c r="J28" s="42"/>
    </row>
    <row r="29" spans="2:11" ht="33.5" customHeight="1" x14ac:dyDescent="0.25">
      <c r="B29" s="102" t="s">
        <v>75</v>
      </c>
      <c r="C29" s="103"/>
      <c r="D29" s="104"/>
      <c r="F29" s="42"/>
      <c r="G29" s="42"/>
      <c r="H29" s="42"/>
      <c r="I29" s="42"/>
      <c r="J29" s="42"/>
    </row>
    <row r="30" spans="2:11" ht="20" customHeight="1" x14ac:dyDescent="0.3">
      <c r="B30" s="105" t="s">
        <v>76</v>
      </c>
      <c r="C30" s="106"/>
      <c r="D30" s="107"/>
      <c r="F30" s="42"/>
      <c r="G30" s="42"/>
      <c r="H30" s="42"/>
      <c r="I30" s="42"/>
      <c r="J30" s="42"/>
    </row>
    <row r="31" spans="2:11" ht="20" customHeight="1" x14ac:dyDescent="0.25">
      <c r="B31" s="108" t="s">
        <v>96</v>
      </c>
      <c r="C31" s="109"/>
      <c r="D31" s="110"/>
      <c r="F31" s="42"/>
      <c r="G31" s="42"/>
      <c r="H31" s="42"/>
      <c r="I31" s="42"/>
      <c r="J31" s="42"/>
    </row>
    <row r="32" spans="2:11" ht="20" customHeight="1" x14ac:dyDescent="0.25">
      <c r="B32" s="111" t="s">
        <v>77</v>
      </c>
      <c r="C32" s="112"/>
      <c r="D32" s="113"/>
      <c r="F32" s="42"/>
      <c r="G32" s="42"/>
      <c r="H32" s="42"/>
      <c r="I32" s="42"/>
      <c r="J32" s="42"/>
    </row>
    <row r="33" spans="2:10" ht="12.5" customHeight="1" x14ac:dyDescent="0.25">
      <c r="B33" s="89" t="s">
        <v>97</v>
      </c>
      <c r="C33" s="90"/>
      <c r="D33" s="91"/>
      <c r="F33" s="42"/>
      <c r="G33" s="42"/>
      <c r="H33" s="42"/>
      <c r="I33" s="42"/>
      <c r="J33" s="42"/>
    </row>
    <row r="34" spans="2:10" ht="29.5" customHeight="1" x14ac:dyDescent="0.25">
      <c r="B34" s="92"/>
      <c r="C34" s="93"/>
      <c r="D34" s="94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95" t="s">
        <v>78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4dg4Lq6nFrgx0T1BIo0ZJj/2HcEIVHie4IysHhr+bhLRv0GYD0/06WSBzMrm7FdLs00QoABKR4r6nGlmbckJAQ==" saltValue="Pp4qylDqQh0hsl/FO2mRS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20ABA40D-EC2D-4F0B-9E2F-4F3BA4000B57}"/>
    <hyperlink ref="B33" r:id="rId2" xr:uid="{535E5D75-6E62-402B-BC56-AAB9AD0723B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FF32-99FB-46DB-B56A-280869071F9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15" t="s">
        <v>79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80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17" t="s">
        <v>81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8"/>
    </row>
    <row r="10" spans="2:14" ht="24.75" customHeight="1" x14ac:dyDescent="0.3">
      <c r="B10" s="65">
        <v>4</v>
      </c>
      <c r="C10" s="119" t="s">
        <v>82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83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14" t="s">
        <v>84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8"/>
    </row>
    <row r="17" spans="2:14" ht="24.75" customHeight="1" x14ac:dyDescent="0.3">
      <c r="B17" s="65">
        <v>4</v>
      </c>
      <c r="C17" s="114" t="s">
        <v>85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8"/>
    </row>
    <row r="18" spans="2:14" ht="24.75" customHeight="1" x14ac:dyDescent="0.3">
      <c r="B18" s="65">
        <v>4</v>
      </c>
      <c r="C18" s="114" t="s">
        <v>86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87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14" t="s">
        <v>88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8"/>
    </row>
    <row r="23" spans="2:14" ht="38.25" customHeight="1" x14ac:dyDescent="0.3">
      <c r="B23" s="65">
        <v>4</v>
      </c>
      <c r="C23" s="114" t="s">
        <v>89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8"/>
    </row>
    <row r="24" spans="2:14" ht="33.75" customHeight="1" x14ac:dyDescent="0.3">
      <c r="B24" s="65">
        <v>4</v>
      </c>
      <c r="C24" s="114" t="s">
        <v>90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8"/>
    </row>
    <row r="25" spans="2:14" ht="33.75" customHeight="1" x14ac:dyDescent="0.3">
      <c r="B25" s="65">
        <v>4</v>
      </c>
      <c r="C25" s="114" t="s">
        <v>91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8"/>
    </row>
    <row r="26" spans="2:14" ht="33.75" customHeight="1" x14ac:dyDescent="0.3">
      <c r="B26" s="65">
        <v>4</v>
      </c>
      <c r="C26" s="114" t="s">
        <v>92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20" t="s">
        <v>93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8"/>
    </row>
    <row r="29" spans="2:14" ht="52.5" customHeight="1" x14ac:dyDescent="0.3">
      <c r="B29" s="69">
        <v>4</v>
      </c>
      <c r="C29" s="122" t="s">
        <v>94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8"/>
    </row>
    <row r="30" spans="2:14" ht="30" customHeight="1" x14ac:dyDescent="0.3">
      <c r="B30" s="69">
        <v>4</v>
      </c>
      <c r="C30" s="123" t="s">
        <v>95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Capital Expenditure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2026-07-19T07:03:07Z</dcterms:created>
  <dcterms:modified xsi:type="dcterms:W3CDTF">2026-07-22T17:28:45Z</dcterms:modified>
</cp:coreProperties>
</file>