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201875AA-BAA4-4BF6-A6BD-4B1EFE5A3F6F}" xr6:coauthVersionLast="47" xr6:coauthVersionMax="47" xr10:uidLastSave="{00000000-0000-0000-0000-000000000000}"/>
  <bookViews>
    <workbookView xWindow="-110" yWindow="-110" windowWidth="38620" windowHeight="21100" xr2:uid="{E67ABE76-15F8-4AE1-9A81-A7952199B9AA}"/>
  </bookViews>
  <sheets>
    <sheet name="Budget with Bills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9" i="1" l="1"/>
  <c r="B37" i="1" s="1"/>
  <c r="C20" i="1"/>
  <c r="C32" i="1" s="1"/>
  <c r="C14" i="1"/>
  <c r="C10" i="1"/>
  <c r="B10" i="1"/>
  <c r="B7" i="1"/>
  <c r="B38" i="1" l="1"/>
  <c r="B35" i="1"/>
  <c r="B14" i="1"/>
  <c r="B36" i="1"/>
</calcChain>
</file>

<file path=xl/sharedStrings.xml><?xml version="1.0" encoding="utf-8"?>
<sst xmlns="http://schemas.openxmlformats.org/spreadsheetml/2006/main" count="113" uniqueCount="89">
  <si>
    <t>MONTHLY BUDGET WITH BILLS TRACKER</t>
  </si>
  <si>
    <t>A full monthly budget on the left — its bills line fed automatically by the live bills tracker on the right.</t>
  </si>
  <si>
    <t>MONTH</t>
  </si>
  <si>
    <t>January</t>
  </si>
  <si>
    <t>YEAR</t>
  </si>
  <si>
    <t>INCOME</t>
  </si>
  <si>
    <t>EXPENSES</t>
  </si>
  <si>
    <t>this month</t>
  </si>
  <si>
    <t>all categories</t>
  </si>
  <si>
    <t>MONEY LEFT</t>
  </si>
  <si>
    <t>BILLS &amp; UTILITIES</t>
  </si>
  <si>
    <t>income minus expenses</t>
  </si>
  <si>
    <t>biggest expense line</t>
  </si>
  <si>
    <t>Salary / Wages</t>
  </si>
  <si>
    <t>Other Income</t>
  </si>
  <si>
    <t>TOTAL INCOME</t>
  </si>
  <si>
    <t>Bills &amp; Utilities</t>
  </si>
  <si>
    <t>Groceries</t>
  </si>
  <si>
    <t>Transportation</t>
  </si>
  <si>
    <t>Dining &amp; Entertainment</t>
  </si>
  <si>
    <t>Personal &amp; Health</t>
  </si>
  <si>
    <t>Savings &amp; Debt</t>
  </si>
  <si>
    <t>Other</t>
  </si>
  <si>
    <t>TOTAL EXPENSES</t>
  </si>
  <si>
    <t>NET (LEFT OVER)</t>
  </si>
  <si>
    <t>SUMMARY</t>
  </si>
  <si>
    <t>Free Monthly Budget with Bills Tracker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</si>
  <si>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</si>
  <si>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</si>
  <si>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</si>
  <si>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</si>
  <si>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Expenses, Net (Left Over), Summary.</t>
  </si>
  <si>
    <t>4. The totals and KPI cards update automatically as you type.</t>
  </si>
  <si>
    <t>5. Review Money Left and the Bills &amp; Utilities line to plan your month.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</si>
  <si>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</si>
  <si>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</si>
  <si>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</si>
  <si>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</si>
  <si>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Budget with Bills Tracker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</si>
  <si>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</si>
  <si>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</si>
  <si>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</si>
  <si>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</si>
  <si>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</si>
  <si>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</si>
  <si>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</si>
  <si>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Paid vs unpaid visual</t>
  </si>
  <si>
    <t>Bills tracker w/ due dates</t>
  </si>
  <si>
    <t>Autopay &amp; status tracking</t>
  </si>
  <si>
    <t>BILLS TRACKER (PRO)</t>
  </si>
  <si>
    <t>Unpaid bills alert</t>
  </si>
  <si>
    <t>Net after bills</t>
  </si>
  <si>
    <t>KPI summary cards</t>
  </si>
  <si>
    <t>BUDGET &amp; CUSTOMISE</t>
  </si>
  <si>
    <t>Income &amp; category budget</t>
  </si>
  <si>
    <t>Bills &amp; expense list</t>
  </si>
  <si>
    <t>Monthly notes</t>
  </si>
  <si>
    <t>Fully unlocked — edit formulas &amp; add rows</t>
  </si>
  <si>
    <t>Free lifetime updates</t>
  </si>
  <si>
    <t>YOUR SCORE</t>
  </si>
  <si>
    <t>5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</si>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</sst>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2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164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164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0" fillId="4" borderId="13" xfId="0" applyFont="1" applyFill="1" applyBorder="1" applyAlignment="1" applyProtection="1">
      <alignment horizontal="center"/>
      <protection hidden="1"/>
    </xf>
    <xf numFmtId="0" fontId="2" fillId="4" borderId="13" xfId="0" applyFont="1" applyFill="1" applyBorder="1" applyProtection="1"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12" fillId="0" borderId="13" xfId="0" applyNumberFormat="1" applyFont="1" applyBorder="1" applyAlignment="1" applyProtection="1">
      <alignment horizontal="center"/>
      <protection locked="0"/>
    </xf>
    <xf numFmtId="0" fontId="13" fillId="9" borderId="13" xfId="0" applyFont="1" applyFill="1" applyBorder="1" applyAlignment="1" applyProtection="1">
      <alignment horizontal="left"/>
      <protection hidden="1"/>
    </xf>
    <xf numFmtId="165" fontId="13" fillId="9" borderId="13" xfId="0" applyNumberFormat="1" applyFont="1" applyFill="1" applyBorder="1" applyAlignment="1" applyProtection="1">
      <alignment horizontal="center"/>
      <protection hidden="1"/>
    </xf>
    <xf numFmtId="0" fontId="10" fillId="5" borderId="13" xfId="0" applyFont="1" applyFill="1" applyBorder="1" applyAlignment="1" applyProtection="1">
      <alignment horizontal="center"/>
      <protection hidden="1"/>
    </xf>
    <xf numFmtId="0" fontId="2" fillId="5" borderId="13" xfId="0" applyFont="1" applyFill="1" applyBorder="1" applyProtection="1">
      <protection hidden="1"/>
    </xf>
    <xf numFmtId="0" fontId="13" fillId="10" borderId="13" xfId="0" applyFont="1" applyFill="1" applyBorder="1" applyAlignment="1" applyProtection="1">
      <alignment horizontal="left"/>
      <protection hidden="1"/>
    </xf>
    <xf numFmtId="165" fontId="13" fillId="10" borderId="13" xfId="0" applyNumberFormat="1" applyFont="1" applyFill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4" fillId="11" borderId="13" xfId="0" applyFont="1" applyFill="1" applyBorder="1" applyAlignment="1" applyProtection="1">
      <alignment horizontal="left"/>
      <protection hidden="1"/>
    </xf>
    <xf numFmtId="166" fontId="13" fillId="11" borderId="13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15" fillId="0" borderId="3" xfId="0" applyFont="1" applyBorder="1" applyAlignment="1" applyProtection="1">
      <alignment horizontal="left" vertical="center" wrapText="1" indent="1"/>
      <protection hidden="1"/>
    </xf>
    <xf numFmtId="0" fontId="15" fillId="0" borderId="15" xfId="0" applyFont="1" applyBorder="1" applyAlignment="1" applyProtection="1">
      <alignment horizontal="left" vertical="center" wrapText="1" indent="1"/>
      <protection hidden="1"/>
    </xf>
    <xf numFmtId="0" fontId="21" fillId="13" borderId="13" xfId="0" applyFont="1" applyFill="1" applyBorder="1" applyAlignment="1">
      <alignment horizontal="left"/>
    </xf>
    <xf numFmtId="0" fontId="21" fillId="13" borderId="13" xfId="0" applyFont="1" applyFill="1" applyBorder="1" applyAlignment="1">
      <alignment horizontal="center"/>
    </xf>
    <xf numFmtId="0" fontId="22" fillId="14" borderId="13" xfId="0" applyFont="1" applyFill="1" applyBorder="1" applyAlignment="1">
      <alignment horizontal="center"/>
    </xf>
    <xf numFmtId="0" fontId="0" fillId="6" borderId="0" xfId="0" applyFill="1"/>
    <xf numFmtId="0" fontId="24" fillId="16" borderId="13" xfId="0" applyFont="1" applyFill="1" applyBorder="1" applyAlignment="1">
      <alignment horizontal="left" indent="1"/>
    </xf>
    <xf numFmtId="0" fontId="25" fillId="16" borderId="13" xfId="0" applyFont="1" applyFill="1" applyBorder="1" applyAlignment="1">
      <alignment horizontal="center"/>
    </xf>
    <xf numFmtId="0" fontId="26" fillId="17" borderId="13" xfId="0" applyFont="1" applyFill="1" applyBorder="1" applyAlignment="1">
      <alignment horizontal="center"/>
    </xf>
    <xf numFmtId="0" fontId="24" fillId="18" borderId="13" xfId="0" applyFont="1" applyFill="1" applyBorder="1" applyAlignment="1">
      <alignment horizontal="left" indent="1"/>
    </xf>
    <xf numFmtId="0" fontId="25" fillId="18" borderId="13" xfId="0" applyFont="1" applyFill="1" applyBorder="1" applyAlignment="1">
      <alignment horizontal="center"/>
    </xf>
    <xf numFmtId="0" fontId="24" fillId="18" borderId="13" xfId="0" applyFont="1" applyFill="1" applyBorder="1" applyAlignment="1">
      <alignment horizontal="left" vertical="center" indent="1"/>
    </xf>
    <xf numFmtId="0" fontId="28" fillId="18" borderId="13" xfId="0" applyFont="1" applyFill="1" applyBorder="1" applyAlignment="1">
      <alignment horizontal="center"/>
    </xf>
    <xf numFmtId="0" fontId="24" fillId="16" borderId="13" xfId="0" applyFont="1" applyFill="1" applyBorder="1" applyAlignment="1">
      <alignment horizontal="left" vertical="center" indent="1"/>
    </xf>
    <xf numFmtId="0" fontId="28" fillId="16" borderId="13" xfId="0" applyFont="1" applyFill="1" applyBorder="1" applyAlignment="1">
      <alignment horizontal="center"/>
    </xf>
    <xf numFmtId="49" fontId="21" fillId="13" borderId="13" xfId="0" applyNumberFormat="1" applyFont="1" applyFill="1" applyBorder="1" applyAlignment="1">
      <alignment horizontal="center"/>
    </xf>
    <xf numFmtId="49" fontId="22" fillId="14" borderId="13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8" fillId="24" borderId="0" xfId="2" applyFont="1" applyFill="1" applyAlignment="1">
      <alignment horizontal="right" vertical="center"/>
    </xf>
    <xf numFmtId="0" fontId="39" fillId="24" borderId="0" xfId="2" applyFont="1" applyFill="1" applyAlignment="1">
      <alignment vertical="center"/>
    </xf>
    <xf numFmtId="0" fontId="40" fillId="24" borderId="0" xfId="2" applyFont="1" applyFill="1" applyAlignment="1">
      <alignment vertical="center"/>
    </xf>
    <xf numFmtId="0" fontId="40" fillId="24" borderId="0" xfId="2" applyFont="1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top"/>
    </xf>
    <xf numFmtId="0" fontId="44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8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30" fillId="26" borderId="0" xfId="2" applyFill="1"/>
    <xf numFmtId="0" fontId="15" fillId="12" borderId="0" xfId="0" applyFont="1" applyFill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5" fillId="0" borderId="3" xfId="0" applyFont="1" applyBorder="1" applyAlignment="1" applyProtection="1">
      <alignment horizontal="left" vertical="center" wrapText="1" indent="1"/>
      <protection hidden="1"/>
    </xf>
    <xf numFmtId="0" fontId="15" fillId="0" borderId="15" xfId="0" applyFont="1" applyBorder="1" applyAlignment="1" applyProtection="1">
      <alignment horizontal="left" vertical="center" wrapText="1" indent="1"/>
      <protection hidden="1"/>
    </xf>
    <xf numFmtId="0" fontId="15" fillId="0" borderId="5" xfId="0" applyFont="1" applyBorder="1" applyAlignment="1" applyProtection="1">
      <alignment horizontal="left" vertical="center" wrapText="1" indent="1"/>
      <protection hidden="1"/>
    </xf>
    <xf numFmtId="0" fontId="15" fillId="0" borderId="16" xfId="0" applyFont="1" applyBorder="1" applyAlignment="1" applyProtection="1">
      <alignment horizontal="left" vertical="center" wrapText="1" indent="1"/>
      <protection hidden="1"/>
    </xf>
    <xf numFmtId="0" fontId="18" fillId="3" borderId="0" xfId="1" applyFont="1" applyFill="1" applyAlignment="1" applyProtection="1">
      <alignment horizontal="left" vertical="center" indent="1"/>
      <protection hidden="1"/>
    </xf>
    <xf numFmtId="0" fontId="19" fillId="3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4" fillId="9" borderId="3" xfId="0" applyFont="1" applyFill="1" applyBorder="1" applyAlignment="1" applyProtection="1">
      <alignment horizontal="left" vertical="center" wrapText="1" indent="1"/>
      <protection hidden="1"/>
    </xf>
    <xf numFmtId="0" fontId="31" fillId="6" borderId="0" xfId="2" applyFont="1" applyFill="1" applyAlignment="1">
      <alignment horizontal="center" vertical="center"/>
    </xf>
    <xf numFmtId="0" fontId="20" fillId="13" borderId="0" xfId="0" applyFont="1" applyFill="1" applyAlignment="1">
      <alignment horizontal="left" vertical="center" indent="1"/>
    </xf>
    <xf numFmtId="0" fontId="23" fillId="15" borderId="13" xfId="0" applyFont="1" applyFill="1" applyBorder="1" applyAlignment="1">
      <alignment horizontal="left" vertical="center"/>
    </xf>
    <xf numFmtId="0" fontId="27" fillId="18" borderId="13" xfId="0" applyFont="1" applyFill="1" applyBorder="1" applyAlignment="1">
      <alignment horizontal="left"/>
    </xf>
    <xf numFmtId="0" fontId="27" fillId="16" borderId="13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20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1" xfId="1" applyFill="1" applyBorder="1" applyAlignment="1">
      <alignment horizontal="center" vertical="center"/>
    </xf>
    <xf numFmtId="0" fontId="17" fillId="20" borderId="22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17" fillId="20" borderId="24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2" fillId="14" borderId="17" xfId="2" applyFont="1" applyFill="1" applyBorder="1" applyAlignment="1">
      <alignment horizontal="center" vertical="center"/>
    </xf>
    <xf numFmtId="0" fontId="32" fillId="14" borderId="18" xfId="2" applyFont="1" applyFill="1" applyBorder="1" applyAlignment="1">
      <alignment horizontal="center" vertical="center"/>
    </xf>
    <xf numFmtId="0" fontId="32" fillId="14" borderId="19" xfId="2" applyFont="1" applyFill="1" applyBorder="1" applyAlignment="1">
      <alignment horizontal="center" vertical="center"/>
    </xf>
    <xf numFmtId="0" fontId="33" fillId="17" borderId="20" xfId="2" applyFont="1" applyFill="1" applyBorder="1" applyAlignment="1">
      <alignment horizontal="center"/>
    </xf>
    <xf numFmtId="0" fontId="33" fillId="17" borderId="0" xfId="2" applyFont="1" applyFill="1" applyAlignment="1">
      <alignment horizontal="center"/>
    </xf>
    <xf numFmtId="0" fontId="33" fillId="17" borderId="21" xfId="2" applyFont="1" applyFill="1" applyBorder="1" applyAlignment="1">
      <alignment horizontal="center"/>
    </xf>
    <xf numFmtId="0" fontId="34" fillId="17" borderId="20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 wrapText="1"/>
    </xf>
    <xf numFmtId="0" fontId="34" fillId="17" borderId="21" xfId="2" applyFont="1" applyFill="1" applyBorder="1" applyAlignment="1">
      <alignment horizontal="center" vertical="top" wrapText="1"/>
    </xf>
    <xf numFmtId="0" fontId="35" fillId="17" borderId="20" xfId="2" applyFont="1" applyFill="1" applyBorder="1" applyAlignment="1">
      <alignment horizontal="center" wrapText="1"/>
    </xf>
    <xf numFmtId="0" fontId="36" fillId="17" borderId="0" xfId="2" applyFont="1" applyFill="1" applyAlignment="1">
      <alignment horizontal="center"/>
    </xf>
    <xf numFmtId="0" fontId="36" fillId="17" borderId="21" xfId="2" applyFont="1" applyFill="1" applyBorder="1" applyAlignment="1">
      <alignment horizontal="center"/>
    </xf>
    <xf numFmtId="0" fontId="36" fillId="17" borderId="20" xfId="2" applyFont="1" applyFill="1" applyBorder="1" applyAlignment="1">
      <alignment horizontal="center" vertical="top" wrapText="1"/>
    </xf>
    <xf numFmtId="0" fontId="36" fillId="17" borderId="0" xfId="2" applyFont="1" applyFill="1" applyAlignment="1">
      <alignment horizontal="center" vertical="top"/>
    </xf>
    <xf numFmtId="0" fontId="36" fillId="17" borderId="21" xfId="2" applyFont="1" applyFill="1" applyBorder="1" applyAlignment="1">
      <alignment horizontal="center" vertical="top"/>
    </xf>
    <xf numFmtId="0" fontId="31" fillId="17" borderId="20" xfId="2" applyFont="1" applyFill="1" applyBorder="1" applyAlignment="1">
      <alignment horizontal="center" vertical="center"/>
    </xf>
    <xf numFmtId="0" fontId="31" fillId="17" borderId="0" xfId="2" applyFont="1" applyFill="1" applyAlignment="1">
      <alignment horizontal="center" vertical="center"/>
    </xf>
    <xf numFmtId="0" fontId="31" fillId="17" borderId="21" xfId="2" applyFont="1" applyFill="1" applyBorder="1" applyAlignment="1">
      <alignment horizontal="center" vertical="center"/>
    </xf>
    <xf numFmtId="0" fontId="40" fillId="24" borderId="0" xfId="2" quotePrefix="1" applyFont="1" applyFill="1" applyAlignment="1">
      <alignment horizontal="left" vertical="top" wrapText="1"/>
    </xf>
    <xf numFmtId="0" fontId="37" fillId="22" borderId="0" xfId="2" applyFont="1" applyFill="1" applyAlignment="1">
      <alignment horizontal="left" vertical="center" indent="1"/>
    </xf>
    <xf numFmtId="0" fontId="37" fillId="22" borderId="0" xfId="2" applyFont="1" applyFill="1" applyAlignment="1">
      <alignment horizontal="center"/>
    </xf>
    <xf numFmtId="0" fontId="42" fillId="24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top"/>
    </xf>
    <xf numFmtId="0" fontId="40" fillId="24" borderId="0" xfId="2" applyFont="1" applyFill="1" applyAlignment="1">
      <alignment horizontal="left" vertical="top"/>
    </xf>
    <xf numFmtId="0" fontId="45" fillId="25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center" wrapText="1"/>
    </xf>
    <xf numFmtId="0" fontId="47" fillId="25" borderId="0" xfId="2" applyFont="1" applyFill="1" applyAlignment="1">
      <alignment horizontal="left" vertical="center" wrapText="1"/>
    </xf>
    <xf numFmtId="0" fontId="47" fillId="25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A2679D4-C792-4A1E-BC61-248F70C78E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ill-payment-calendar-excel-template/?utm_source=xlx&amp;utm_medium=xlbt&amp;utm_campaign=budget-with-bills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udget-with-bills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3735070</xdr:colOff>
      <xdr:row>1</xdr:row>
      <xdr:rowOff>38100</xdr:rowOff>
    </xdr:from>
    <xdr:to>
      <xdr:col>2</xdr:col>
      <xdr:colOff>4832350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4FDAB34-6D3B-4EF7-B97E-3D5EC6B69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750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D34C595-9815-44C7-8318-64103789E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23914</xdr:rowOff>
    </xdr:from>
    <xdr:to>
      <xdr:col>9</xdr:col>
      <xdr:colOff>753441</xdr:colOff>
      <xdr:row>18</xdr:row>
      <xdr:rowOff>87071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A415EC9C-24CF-447C-AED4-A3956C9DB1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65414"/>
          <a:ext cx="4155937" cy="219675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4FE557AA-8763-4538-90F1-2410F3D78A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F53FCFB-2971-4C90-92FD-69EF2AB8F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3C2CF74-F24A-4F1F-B76B-40F3A4CB0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D1185AB-5839-46CB-BE8A-B3DED2B5D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ill-payment-calendar-excel-template/?utm_source=xlx&amp;utm_medium=xlbt&amp;utm_campaign=budget-with-bills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budget-with-bills-tracker" TargetMode="External"/><Relationship Id="rId1" Type="http://schemas.openxmlformats.org/officeDocument/2006/relationships/hyperlink" Target="https://analysistabs.org/product/monthly-bill-payment-calendar-excel-template/?utm_source=xlx&amp;utm_medium=xlbt&amp;utm_campaign=budget-with-bills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6E9AD-7464-43AA-90CC-930F4D2735C3}">
  <sheetPr codeName="Sheet199">
    <tabColor rgb="FF9C89B8"/>
  </sheetPr>
  <dimension ref="B2:C59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69.726562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73" t="s">
        <v>1</v>
      </c>
      <c r="C3" s="74"/>
    </row>
    <row r="4" spans="2:3" x14ac:dyDescent="0.25">
      <c r="B4" s="3"/>
      <c r="C4" s="3"/>
    </row>
    <row r="5" spans="2:3" ht="20" x14ac:dyDescent="0.65">
      <c r="B5" s="4" t="s">
        <v>2</v>
      </c>
      <c r="C5" s="5" t="s">
        <v>3</v>
      </c>
    </row>
    <row r="6" spans="2:3" ht="20" x14ac:dyDescent="0.65">
      <c r="B6" s="4" t="s">
        <v>4</v>
      </c>
      <c r="C6" s="6">
        <v>2026</v>
      </c>
    </row>
    <row r="7" spans="2:3" ht="16.5" x14ac:dyDescent="0.55000000000000004">
      <c r="B7" s="75" t="str">
        <f ca="1">"Today:  "&amp;TEXT(TODAY(),"mmmm d, yyyy")</f>
        <v>Today:  July 22, 2026</v>
      </c>
      <c r="C7" s="75"/>
    </row>
    <row r="8" spans="2:3" x14ac:dyDescent="0.25">
      <c r="B8" s="3"/>
      <c r="C8" s="3"/>
    </row>
    <row r="9" spans="2:3" ht="16" customHeight="1" x14ac:dyDescent="0.55000000000000004">
      <c r="B9" s="7" t="s">
        <v>5</v>
      </c>
      <c r="C9" s="8" t="s">
        <v>6</v>
      </c>
    </row>
    <row r="10" spans="2:3" ht="26" customHeight="1" x14ac:dyDescent="0.4">
      <c r="B10" s="9">
        <f>C20</f>
        <v>5500</v>
      </c>
      <c r="C10" s="10">
        <f>C29</f>
        <v>5395</v>
      </c>
    </row>
    <row r="11" spans="2:3" ht="13" customHeight="1" x14ac:dyDescent="0.5">
      <c r="B11" s="11" t="s">
        <v>7</v>
      </c>
      <c r="C11" s="12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9</v>
      </c>
      <c r="C13" s="14" t="s">
        <v>10</v>
      </c>
    </row>
    <row r="14" spans="2:3" ht="26" customHeight="1" x14ac:dyDescent="0.4">
      <c r="B14" s="15">
        <f>C32</f>
        <v>105</v>
      </c>
      <c r="C14" s="16">
        <f>C22</f>
        <v>2995</v>
      </c>
    </row>
    <row r="15" spans="2:3" ht="13" customHeight="1" x14ac:dyDescent="0.5">
      <c r="B15" s="17" t="s">
        <v>11</v>
      </c>
      <c r="C15" s="18" t="s">
        <v>12</v>
      </c>
    </row>
    <row r="16" spans="2:3" ht="8" customHeight="1" x14ac:dyDescent="0.25">
      <c r="B16" s="3"/>
      <c r="C16" s="3"/>
    </row>
    <row r="17" spans="2:3" ht="22.5" x14ac:dyDescent="0.75">
      <c r="B17" s="19" t="s">
        <v>5</v>
      </c>
      <c r="C17" s="20"/>
    </row>
    <row r="18" spans="2:3" ht="18.5" x14ac:dyDescent="0.6">
      <c r="B18" s="21" t="s">
        <v>13</v>
      </c>
      <c r="C18" s="22">
        <v>5000</v>
      </c>
    </row>
    <row r="19" spans="2:3" ht="18.5" x14ac:dyDescent="0.6">
      <c r="B19" s="21" t="s">
        <v>14</v>
      </c>
      <c r="C19" s="22">
        <v>500</v>
      </c>
    </row>
    <row r="20" spans="2:3" ht="18.5" x14ac:dyDescent="0.6">
      <c r="B20" s="23" t="s">
        <v>15</v>
      </c>
      <c r="C20" s="24">
        <f>SUM(C18:C19)</f>
        <v>5500</v>
      </c>
    </row>
    <row r="21" spans="2:3" ht="22.5" x14ac:dyDescent="0.75">
      <c r="B21" s="25" t="s">
        <v>6</v>
      </c>
      <c r="C21" s="26"/>
    </row>
    <row r="22" spans="2:3" ht="18.5" x14ac:dyDescent="0.6">
      <c r="B22" s="21" t="s">
        <v>16</v>
      </c>
      <c r="C22" s="22">
        <v>2995</v>
      </c>
    </row>
    <row r="23" spans="2:3" ht="18.5" x14ac:dyDescent="0.6">
      <c r="B23" s="21" t="s">
        <v>17</v>
      </c>
      <c r="C23" s="22">
        <v>600</v>
      </c>
    </row>
    <row r="24" spans="2:3" ht="18.5" x14ac:dyDescent="0.6">
      <c r="B24" s="21" t="s">
        <v>18</v>
      </c>
      <c r="C24" s="22">
        <v>300</v>
      </c>
    </row>
    <row r="25" spans="2:3" ht="18.5" x14ac:dyDescent="0.6">
      <c r="B25" s="21" t="s">
        <v>19</v>
      </c>
      <c r="C25" s="22">
        <v>350</v>
      </c>
    </row>
    <row r="26" spans="2:3" ht="18.5" x14ac:dyDescent="0.6">
      <c r="B26" s="21" t="s">
        <v>20</v>
      </c>
      <c r="C26" s="22">
        <v>200</v>
      </c>
    </row>
    <row r="27" spans="2:3" ht="18.5" x14ac:dyDescent="0.6">
      <c r="B27" s="21" t="s">
        <v>21</v>
      </c>
      <c r="C27" s="22">
        <v>800</v>
      </c>
    </row>
    <row r="28" spans="2:3" ht="18.5" x14ac:dyDescent="0.6">
      <c r="B28" s="21" t="s">
        <v>22</v>
      </c>
      <c r="C28" s="22">
        <v>150</v>
      </c>
    </row>
    <row r="29" spans="2:3" ht="18.5" x14ac:dyDescent="0.6">
      <c r="B29" s="27" t="s">
        <v>23</v>
      </c>
      <c r="C29" s="28">
        <f>SUM(C22:C28)</f>
        <v>5395</v>
      </c>
    </row>
    <row r="30" spans="2:3" x14ac:dyDescent="0.25">
      <c r="B30" s="29"/>
      <c r="C30" s="29"/>
    </row>
    <row r="31" spans="2:3" x14ac:dyDescent="0.25">
      <c r="B31" s="29"/>
      <c r="C31" s="29"/>
    </row>
    <row r="32" spans="2:3" ht="18.5" x14ac:dyDescent="0.6">
      <c r="B32" s="30" t="s">
        <v>24</v>
      </c>
      <c r="C32" s="31">
        <f>C20-C29</f>
        <v>105</v>
      </c>
    </row>
    <row r="33" spans="2:3" x14ac:dyDescent="0.25">
      <c r="B33" s="3"/>
      <c r="C33" s="3"/>
    </row>
    <row r="34" spans="2:3" ht="20" x14ac:dyDescent="0.65">
      <c r="B34" s="32" t="s">
        <v>25</v>
      </c>
      <c r="C34" s="3"/>
    </row>
    <row r="35" spans="2:3" ht="13" x14ac:dyDescent="0.3">
      <c r="B35" s="71" t="str">
        <f>"• Net "&amp;TEXT(C32,"$#,##0")&amp;" after "&amp;TEXT(C29,"$#,##0")&amp;" of expenses."</f>
        <v>• Net $105 after $5,395 of expenses.</v>
      </c>
      <c r="C35" s="72"/>
    </row>
    <row r="36" spans="2:3" ht="13" x14ac:dyDescent="0.3">
      <c r="B36" s="71" t="str">
        <f>"• Bills are "&amp;TEXT(C22/C29,"0%")&amp;" of expenses ("&amp;TEXT(C22,"$#,##0")&amp;")."</f>
        <v>• Bills are 56% of expenses ($2,995).</v>
      </c>
      <c r="C36" s="72"/>
    </row>
    <row r="37" spans="2:3" ht="13" x14ac:dyDescent="0.3">
      <c r="B37" s="71" t="str">
        <f>"• Bills &amp; utilities are "&amp;TEXT(C22/C29,"0%")&amp;" of total expenses."</f>
        <v>• Bills &amp; utilities are 56% of total expenses.</v>
      </c>
      <c r="C37" s="72"/>
    </row>
    <row r="38" spans="2:3" ht="13" x14ac:dyDescent="0.3">
      <c r="B38" s="71" t="str">
        <f>"• Money left this month: "&amp;TEXT(C32,"$#,##0")&amp;"."</f>
        <v>• Money left this month: $105.</v>
      </c>
      <c r="C38" s="72"/>
    </row>
    <row r="39" spans="2:3" x14ac:dyDescent="0.25">
      <c r="B39" s="3"/>
      <c r="C39" s="3"/>
    </row>
    <row r="40" spans="2:3" x14ac:dyDescent="0.25">
      <c r="B40" s="3"/>
      <c r="C40" s="3"/>
    </row>
    <row r="41" spans="2:3" ht="25" customHeight="1" x14ac:dyDescent="0.6">
      <c r="B41" s="33" t="s">
        <v>26</v>
      </c>
      <c r="C41" s="34"/>
    </row>
    <row r="42" spans="2:3" ht="15" customHeight="1" x14ac:dyDescent="0.25">
      <c r="B42" s="80" t="s">
        <v>27</v>
      </c>
      <c r="C42" s="81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ht="25" customHeight="1" x14ac:dyDescent="0.25">
      <c r="B48" s="82" t="s">
        <v>28</v>
      </c>
      <c r="C48" s="83"/>
    </row>
    <row r="49" spans="2:3" x14ac:dyDescent="0.25">
      <c r="B49" s="35"/>
      <c r="C49" s="36"/>
    </row>
    <row r="50" spans="2:3" ht="33" customHeight="1" x14ac:dyDescent="0.25">
      <c r="B50" s="76" t="s">
        <v>29</v>
      </c>
      <c r="C50" s="84"/>
    </row>
    <row r="51" spans="2:3" ht="33" customHeight="1" x14ac:dyDescent="0.25">
      <c r="B51" s="76" t="s">
        <v>30</v>
      </c>
      <c r="C51" s="84"/>
    </row>
    <row r="52" spans="2:3" ht="33" customHeight="1" x14ac:dyDescent="0.25">
      <c r="B52" s="76" t="s">
        <v>31</v>
      </c>
      <c r="C52" s="84"/>
    </row>
    <row r="53" spans="2:3" ht="33" customHeight="1" x14ac:dyDescent="0.25">
      <c r="B53" s="37" t="s">
        <v>32</v>
      </c>
      <c r="C53" s="38"/>
    </row>
    <row r="54" spans="2:3" ht="33" customHeight="1" x14ac:dyDescent="0.25">
      <c r="B54" s="37" t="s">
        <v>33</v>
      </c>
      <c r="C54" s="38"/>
    </row>
    <row r="55" spans="2:3" x14ac:dyDescent="0.25">
      <c r="B55" s="35"/>
      <c r="C55" s="36"/>
    </row>
    <row r="56" spans="2:3" ht="25" customHeight="1" x14ac:dyDescent="0.25">
      <c r="B56" s="85" t="s">
        <v>34</v>
      </c>
      <c r="C56" s="77"/>
    </row>
    <row r="57" spans="2:3" ht="33" customHeight="1" x14ac:dyDescent="0.25">
      <c r="B57" s="76" t="s">
        <v>35</v>
      </c>
      <c r="C57" s="77"/>
    </row>
    <row r="58" spans="2:3" ht="20" customHeight="1" x14ac:dyDescent="0.25">
      <c r="B58" s="76" t="s">
        <v>36</v>
      </c>
      <c r="C58" s="77"/>
    </row>
    <row r="59" spans="2:3" ht="20" customHeight="1" x14ac:dyDescent="0.25">
      <c r="B59" s="78" t="s">
        <v>37</v>
      </c>
      <c r="C59" s="79"/>
    </row>
  </sheetData>
  <sheetProtection algorithmName="SHA-512" hashValue="gDAYQpPkH3eXTZh9Sp63Lnur6ZouHuZLtC/ccGa4MveV7Go0DlCmkOMjGsz+6Ukufr/ugT1fc0BFyCEq8wg1XA==" saltValue="1oCFONphZ6Duc7UAflvXgw==" spinCount="100000" sheet="1" objects="1" scenarios="1"/>
  <mergeCells count="15">
    <mergeCell ref="B57:C57"/>
    <mergeCell ref="B58:C58"/>
    <mergeCell ref="B59:C59"/>
    <mergeCell ref="B42:C42"/>
    <mergeCell ref="B48:C48"/>
    <mergeCell ref="B50:C50"/>
    <mergeCell ref="B51:C51"/>
    <mergeCell ref="B52:C52"/>
    <mergeCell ref="B56:C56"/>
    <mergeCell ref="B38:C38"/>
    <mergeCell ref="B3:C3"/>
    <mergeCell ref="B7:C7"/>
    <mergeCell ref="B35:C35"/>
    <mergeCell ref="B36:C36"/>
    <mergeCell ref="B37:C37"/>
  </mergeCells>
  <hyperlinks>
    <hyperlink ref="B42" r:id="rId1" tooltip="Upgrade to the Pro version" xr:uid="{9366A7F8-FF4E-4C5A-AD51-A11609399A7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02D0-5F75-4E76-9D5E-A94DEDED5F57}">
  <sheetPr codeName="Sheet35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7" t="s">
        <v>38</v>
      </c>
      <c r="C2" s="87"/>
      <c r="D2" s="87"/>
      <c r="E2" s="87"/>
      <c r="F2" s="87"/>
      <c r="G2" s="87"/>
      <c r="H2" s="87"/>
      <c r="I2" s="87"/>
      <c r="J2" s="87"/>
    </row>
    <row r="3" spans="2:10" x14ac:dyDescent="0.25"/>
    <row r="4" spans="2:10" ht="25" customHeight="1" x14ac:dyDescent="0.3">
      <c r="B4" s="39" t="s">
        <v>39</v>
      </c>
      <c r="C4" s="40" t="s">
        <v>40</v>
      </c>
      <c r="D4" s="41" t="s">
        <v>41</v>
      </c>
      <c r="F4" s="42"/>
      <c r="G4" s="42"/>
      <c r="H4" s="42"/>
      <c r="I4" s="42"/>
      <c r="J4" s="42"/>
    </row>
    <row r="5" spans="2:10" ht="16" customHeight="1" x14ac:dyDescent="0.25">
      <c r="B5" s="88" t="s">
        <v>42</v>
      </c>
      <c r="C5" s="88"/>
      <c r="D5" s="88"/>
      <c r="F5" s="42"/>
      <c r="G5" s="42"/>
      <c r="H5" s="42"/>
      <c r="I5" s="42"/>
      <c r="J5" s="42"/>
    </row>
    <row r="6" spans="2:10" ht="17" customHeight="1" x14ac:dyDescent="0.3">
      <c r="B6" s="43" t="s">
        <v>43</v>
      </c>
      <c r="C6" s="44" t="s">
        <v>44</v>
      </c>
      <c r="D6" s="45" t="s">
        <v>45</v>
      </c>
      <c r="F6" s="42"/>
      <c r="G6" s="42"/>
      <c r="H6" s="42"/>
      <c r="I6" s="42"/>
      <c r="J6" s="42"/>
    </row>
    <row r="7" spans="2:10" ht="17" customHeight="1" x14ac:dyDescent="0.3">
      <c r="B7" s="46" t="s">
        <v>46</v>
      </c>
      <c r="C7" s="47" t="s">
        <v>44</v>
      </c>
      <c r="D7" s="45" t="s">
        <v>45</v>
      </c>
      <c r="F7" s="42"/>
      <c r="G7" s="42"/>
      <c r="H7" s="42"/>
      <c r="I7" s="42"/>
      <c r="J7" s="42"/>
    </row>
    <row r="8" spans="2:10" ht="17" customHeight="1" x14ac:dyDescent="0.3">
      <c r="B8" s="43" t="s">
        <v>47</v>
      </c>
      <c r="C8" s="44" t="s">
        <v>44</v>
      </c>
      <c r="D8" s="45" t="s">
        <v>45</v>
      </c>
      <c r="F8" s="42"/>
      <c r="G8" s="42"/>
      <c r="H8" s="42"/>
      <c r="I8" s="42"/>
      <c r="J8" s="42"/>
    </row>
    <row r="9" spans="2:10" ht="17" customHeight="1" x14ac:dyDescent="0.3">
      <c r="B9" s="48" t="s">
        <v>48</v>
      </c>
      <c r="C9" s="47" t="s">
        <v>44</v>
      </c>
      <c r="D9" s="45" t="s">
        <v>45</v>
      </c>
      <c r="F9" s="42"/>
      <c r="G9" s="42"/>
      <c r="H9" s="42"/>
      <c r="I9" s="42"/>
      <c r="J9" s="42"/>
    </row>
    <row r="10" spans="2:10" ht="16" customHeight="1" x14ac:dyDescent="0.25">
      <c r="B10" s="88" t="s">
        <v>49</v>
      </c>
      <c r="C10" s="89"/>
      <c r="D10" s="89"/>
      <c r="F10" s="42"/>
      <c r="G10" s="42"/>
      <c r="H10" s="42"/>
      <c r="I10" s="42"/>
      <c r="J10" s="42"/>
    </row>
    <row r="11" spans="2:10" ht="17" customHeight="1" x14ac:dyDescent="0.3">
      <c r="B11" s="43" t="s">
        <v>50</v>
      </c>
      <c r="C11" s="44" t="s">
        <v>44</v>
      </c>
      <c r="D11" s="45" t="s">
        <v>45</v>
      </c>
      <c r="F11" s="42"/>
      <c r="G11" s="42"/>
      <c r="H11" s="42"/>
      <c r="I11" s="42"/>
      <c r="J11" s="42"/>
    </row>
    <row r="12" spans="2:10" ht="17" customHeight="1" x14ac:dyDescent="0.3">
      <c r="B12" s="46" t="s">
        <v>51</v>
      </c>
      <c r="C12" s="49" t="s">
        <v>45</v>
      </c>
      <c r="D12" s="45" t="s">
        <v>45</v>
      </c>
      <c r="F12" s="42"/>
      <c r="G12" s="42"/>
      <c r="H12" s="42"/>
      <c r="I12" s="42"/>
      <c r="J12" s="42"/>
    </row>
    <row r="13" spans="2:10" ht="17" customHeight="1" x14ac:dyDescent="0.3">
      <c r="B13" s="50" t="s">
        <v>52</v>
      </c>
      <c r="C13" s="51" t="s">
        <v>45</v>
      </c>
      <c r="D13" s="45" t="s">
        <v>45</v>
      </c>
      <c r="F13" s="42"/>
      <c r="G13" s="42"/>
      <c r="H13" s="42"/>
      <c r="I13" s="42"/>
      <c r="J13" s="42"/>
    </row>
    <row r="14" spans="2:10" ht="16" customHeight="1" x14ac:dyDescent="0.25">
      <c r="B14" s="88" t="s">
        <v>53</v>
      </c>
      <c r="C14" s="90"/>
      <c r="D14" s="90"/>
      <c r="F14" s="42"/>
      <c r="G14" s="42"/>
      <c r="H14" s="42"/>
      <c r="I14" s="42"/>
      <c r="J14" s="42"/>
    </row>
    <row r="15" spans="2:10" ht="17" customHeight="1" x14ac:dyDescent="0.3">
      <c r="B15" s="43" t="s">
        <v>54</v>
      </c>
      <c r="C15" s="51" t="s">
        <v>45</v>
      </c>
      <c r="D15" s="45" t="s">
        <v>45</v>
      </c>
      <c r="F15" s="42"/>
      <c r="G15" s="42"/>
      <c r="H15" s="42"/>
      <c r="I15" s="42"/>
      <c r="J15" s="42"/>
    </row>
    <row r="16" spans="2:10" ht="17" customHeight="1" x14ac:dyDescent="0.3">
      <c r="B16" s="46" t="s">
        <v>55</v>
      </c>
      <c r="C16" s="49" t="s">
        <v>45</v>
      </c>
      <c r="D16" s="45" t="s">
        <v>45</v>
      </c>
      <c r="F16" s="42"/>
      <c r="G16" s="42"/>
      <c r="H16" s="42"/>
      <c r="I16" s="42"/>
      <c r="J16" s="42"/>
    </row>
    <row r="17" spans="2:11" ht="17" customHeight="1" x14ac:dyDescent="0.3">
      <c r="B17" s="43" t="s">
        <v>56</v>
      </c>
      <c r="C17" s="51" t="s">
        <v>45</v>
      </c>
      <c r="D17" s="45" t="s">
        <v>45</v>
      </c>
      <c r="F17" s="42"/>
      <c r="G17" s="42"/>
      <c r="H17" s="42"/>
      <c r="I17" s="42"/>
      <c r="J17" s="42"/>
    </row>
    <row r="18" spans="2:11" ht="17" customHeight="1" x14ac:dyDescent="0.3">
      <c r="B18" s="46" t="s">
        <v>57</v>
      </c>
      <c r="C18" s="47" t="s">
        <v>44</v>
      </c>
      <c r="D18" s="45" t="s">
        <v>45</v>
      </c>
      <c r="F18" s="42"/>
      <c r="G18" s="42"/>
      <c r="H18" s="42"/>
      <c r="I18" s="42"/>
      <c r="J18" s="42"/>
    </row>
    <row r="19" spans="2:11" ht="17" customHeight="1" x14ac:dyDescent="0.3">
      <c r="B19" s="43" t="s">
        <v>58</v>
      </c>
      <c r="C19" s="44" t="s">
        <v>44</v>
      </c>
      <c r="D19" s="45" t="s">
        <v>45</v>
      </c>
      <c r="F19" s="42"/>
      <c r="G19" s="42"/>
      <c r="H19" s="42"/>
      <c r="I19" s="42"/>
      <c r="J19" s="42"/>
    </row>
    <row r="20" spans="2:11" ht="25" customHeight="1" x14ac:dyDescent="0.3">
      <c r="B20" s="39" t="s">
        <v>59</v>
      </c>
      <c r="C20" s="52" t="s">
        <v>60</v>
      </c>
      <c r="D20" s="53" t="s">
        <v>61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91" t="s">
        <v>62</v>
      </c>
      <c r="C22" s="91"/>
      <c r="D22" s="91"/>
      <c r="F22" s="42"/>
      <c r="G22" s="42"/>
      <c r="H22" s="42"/>
      <c r="I22" s="42"/>
      <c r="J22" s="42"/>
    </row>
    <row r="23" spans="2:11" ht="22" customHeight="1" x14ac:dyDescent="0.25">
      <c r="B23" s="86" t="s">
        <v>63</v>
      </c>
      <c r="C23" s="86"/>
      <c r="D23" s="86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99" t="s">
        <v>64</v>
      </c>
      <c r="C27" s="100"/>
      <c r="D27" s="101"/>
      <c r="F27" s="42"/>
      <c r="G27" s="42"/>
      <c r="H27" s="42"/>
      <c r="I27" s="42"/>
      <c r="J27" s="42"/>
    </row>
    <row r="28" spans="2:11" ht="20" customHeight="1" x14ac:dyDescent="0.3">
      <c r="B28" s="102" t="s">
        <v>65</v>
      </c>
      <c r="C28" s="103"/>
      <c r="D28" s="104"/>
      <c r="F28" s="42"/>
      <c r="G28" s="42"/>
      <c r="H28" s="42"/>
      <c r="I28" s="42"/>
      <c r="J28" s="42"/>
    </row>
    <row r="29" spans="2:11" ht="33.5" customHeight="1" x14ac:dyDescent="0.25">
      <c r="B29" s="105" t="s">
        <v>66</v>
      </c>
      <c r="C29" s="106"/>
      <c r="D29" s="107"/>
      <c r="F29" s="42"/>
      <c r="G29" s="42"/>
      <c r="H29" s="42"/>
      <c r="I29" s="42"/>
      <c r="J29" s="42"/>
    </row>
    <row r="30" spans="2:11" ht="20" customHeight="1" x14ac:dyDescent="0.3">
      <c r="B30" s="108" t="s">
        <v>67</v>
      </c>
      <c r="C30" s="109"/>
      <c r="D30" s="110"/>
      <c r="F30" s="42"/>
      <c r="G30" s="42"/>
      <c r="H30" s="42"/>
      <c r="I30" s="42"/>
      <c r="J30" s="42"/>
    </row>
    <row r="31" spans="2:11" ht="20" customHeight="1" x14ac:dyDescent="0.25">
      <c r="B31" s="111" t="s">
        <v>87</v>
      </c>
      <c r="C31" s="112"/>
      <c r="D31" s="113"/>
      <c r="F31" s="42"/>
      <c r="G31" s="42"/>
      <c r="H31" s="42"/>
      <c r="I31" s="42"/>
      <c r="J31" s="42"/>
    </row>
    <row r="32" spans="2:11" ht="20" customHeight="1" x14ac:dyDescent="0.25">
      <c r="B32" s="114" t="s">
        <v>68</v>
      </c>
      <c r="C32" s="115"/>
      <c r="D32" s="116"/>
      <c r="F32" s="42"/>
      <c r="G32" s="42"/>
      <c r="H32" s="42"/>
      <c r="I32" s="42"/>
      <c r="J32" s="42"/>
    </row>
    <row r="33" spans="2:10" ht="12.5" customHeight="1" x14ac:dyDescent="0.25">
      <c r="B33" s="92" t="s">
        <v>88</v>
      </c>
      <c r="C33" s="93"/>
      <c r="D33" s="94"/>
      <c r="F33" s="42"/>
      <c r="G33" s="42"/>
      <c r="H33" s="42"/>
      <c r="I33" s="42"/>
      <c r="J33" s="42"/>
    </row>
    <row r="34" spans="2:10" ht="29.5" customHeight="1" x14ac:dyDescent="0.25">
      <c r="B34" s="95"/>
      <c r="C34" s="96"/>
      <c r="D34" s="97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98" t="s">
        <v>69</v>
      </c>
      <c r="C38" s="98"/>
      <c r="D38" s="98"/>
      <c r="E38" s="98"/>
      <c r="F38" s="98"/>
      <c r="G38" s="98"/>
      <c r="H38" s="98"/>
      <c r="I38" s="98"/>
      <c r="J38" s="98"/>
    </row>
    <row r="39" spans="2:10" x14ac:dyDescent="0.25">
      <c r="B39" s="98"/>
      <c r="C39" s="98"/>
      <c r="D39" s="98"/>
      <c r="E39" s="98"/>
      <c r="F39" s="98"/>
      <c r="G39" s="98"/>
      <c r="H39" s="98"/>
      <c r="I39" s="98"/>
      <c r="J39" s="9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rTlnOP+bkcoVaJqRoZYUOCSiQVTImO7pq+k2+2ucFka/75TzRPSC2JzmSq8osMv/EyE7qIJzv6ibUzv8hHcqrA==" saltValue="2SP8V6H8EM4LnURzh2yUW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F178B0E2-8075-474A-A7DE-B354C3875ECA}"/>
    <hyperlink ref="B33" r:id="rId2" xr:uid="{39B20B7A-E254-4FDA-89A2-411C15CF4A94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28E8-8BF7-4E38-966C-D87105A569DB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18" t="s">
        <v>70</v>
      </c>
      <c r="D2" s="118"/>
      <c r="E2" s="118"/>
      <c r="F2" s="118"/>
      <c r="G2" s="118"/>
      <c r="H2" s="118"/>
      <c r="I2" s="118"/>
      <c r="J2" s="119"/>
      <c r="K2" s="119"/>
      <c r="L2" s="119"/>
      <c r="M2" s="119"/>
      <c r="N2" s="119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71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20" t="s">
        <v>72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58"/>
    </row>
    <row r="10" spans="2:14" ht="24.75" customHeight="1" x14ac:dyDescent="0.3">
      <c r="B10" s="65">
        <v>4</v>
      </c>
      <c r="C10" s="122" t="s">
        <v>73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74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17" t="s">
        <v>75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58"/>
    </row>
    <row r="17" spans="2:14" ht="24.75" customHeight="1" x14ac:dyDescent="0.3">
      <c r="B17" s="65">
        <v>4</v>
      </c>
      <c r="C17" s="117" t="s">
        <v>76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58"/>
    </row>
    <row r="18" spans="2:14" ht="24.75" customHeight="1" x14ac:dyDescent="0.3">
      <c r="B18" s="65">
        <v>4</v>
      </c>
      <c r="C18" s="117" t="s">
        <v>77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78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17" t="s">
        <v>79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58"/>
    </row>
    <row r="23" spans="2:14" ht="38.25" customHeight="1" x14ac:dyDescent="0.3">
      <c r="B23" s="65">
        <v>4</v>
      </c>
      <c r="C23" s="117" t="s">
        <v>80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58"/>
    </row>
    <row r="24" spans="2:14" ht="33.75" customHeight="1" x14ac:dyDescent="0.3">
      <c r="B24" s="65">
        <v>4</v>
      </c>
      <c r="C24" s="117" t="s">
        <v>81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58"/>
    </row>
    <row r="25" spans="2:14" ht="33.75" customHeight="1" x14ac:dyDescent="0.3">
      <c r="B25" s="65">
        <v>4</v>
      </c>
      <c r="C25" s="117" t="s">
        <v>82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58"/>
    </row>
    <row r="26" spans="2:14" ht="33.75" customHeight="1" x14ac:dyDescent="0.3">
      <c r="B26" s="65">
        <v>4</v>
      </c>
      <c r="C26" s="117" t="s">
        <v>83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23" t="s">
        <v>84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58"/>
    </row>
    <row r="29" spans="2:14" ht="52.5" customHeight="1" x14ac:dyDescent="0.3">
      <c r="B29" s="69">
        <v>4</v>
      </c>
      <c r="C29" s="125" t="s">
        <v>85</v>
      </c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58"/>
    </row>
    <row r="30" spans="2:14" ht="30" customHeight="1" x14ac:dyDescent="0.3">
      <c r="B30" s="69">
        <v>4</v>
      </c>
      <c r="C30" s="126" t="s">
        <v>86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with Bills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2026-07-19T07:02:26Z</dcterms:created>
  <dcterms:modified xsi:type="dcterms:W3CDTF">2026-07-22T17:27:23Z</dcterms:modified>
</cp:coreProperties>
</file>