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3EDE5C9-D2FE-445B-BC55-20BCAADB4459}" xr6:coauthVersionLast="47" xr6:coauthVersionMax="47" xr10:uidLastSave="{00000000-0000-0000-0000-000000000000}"/>
  <bookViews>
    <workbookView xWindow="-110" yWindow="-110" windowWidth="38620" windowHeight="21100" xr2:uid="{59726D44-0729-4A54-AFAF-DB95058A5F4A}"/>
  </bookViews>
  <sheets>
    <sheet name="Annual Fami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6" i="1" l="1"/>
  <c r="D55" i="1"/>
  <c r="D54" i="1"/>
  <c r="D53" i="1"/>
  <c r="D52" i="1"/>
  <c r="D56" i="1" s="1"/>
  <c r="D50" i="1"/>
  <c r="C50" i="1"/>
  <c r="D49" i="1"/>
  <c r="D48" i="1"/>
  <c r="D47" i="1"/>
  <c r="D46" i="1"/>
  <c r="D44" i="1"/>
  <c r="C44" i="1"/>
  <c r="D43" i="1"/>
  <c r="D42" i="1"/>
  <c r="E42" i="1" s="1"/>
  <c r="D40" i="1"/>
  <c r="E40" i="1" s="1"/>
  <c r="C40" i="1"/>
  <c r="D39" i="1"/>
  <c r="D38" i="1"/>
  <c r="D37" i="1"/>
  <c r="D36" i="1"/>
  <c r="C34" i="1"/>
  <c r="D33" i="1"/>
  <c r="D32" i="1"/>
  <c r="D31" i="1"/>
  <c r="D30" i="1"/>
  <c r="D34" i="1" s="1"/>
  <c r="D28" i="1"/>
  <c r="D59" i="1" s="1"/>
  <c r="C28" i="1"/>
  <c r="C59" i="1" s="1"/>
  <c r="C10" i="1" s="1"/>
  <c r="D27" i="1"/>
  <c r="D26" i="1"/>
  <c r="D25" i="1"/>
  <c r="D24" i="1"/>
  <c r="D23" i="1"/>
  <c r="E23" i="1" s="1"/>
  <c r="C18" i="1"/>
  <c r="D17" i="1"/>
  <c r="D16" i="1"/>
  <c r="E16" i="1" s="1"/>
  <c r="D15" i="1"/>
  <c r="D18" i="1" s="1"/>
  <c r="D60" i="1" s="1"/>
  <c r="E10" i="1" s="1"/>
  <c r="E17" i="1" l="1"/>
  <c r="C60" i="1"/>
  <c r="D10" i="1" s="1"/>
  <c r="E24" i="1"/>
  <c r="E44" i="1"/>
  <c r="E25" i="1"/>
  <c r="E46" i="1"/>
  <c r="E47" i="1"/>
  <c r="E34" i="1"/>
  <c r="E50" i="1"/>
  <c r="E48" i="1"/>
  <c r="E37" i="1"/>
  <c r="E26" i="1"/>
  <c r="E32" i="1"/>
  <c r="E54" i="1"/>
  <c r="E39" i="1"/>
  <c r="E43" i="1"/>
  <c r="E49" i="1"/>
  <c r="E38" i="1"/>
  <c r="E27" i="1"/>
  <c r="E31" i="1"/>
  <c r="E56" i="1"/>
  <c r="E53" i="1"/>
  <c r="E33" i="1"/>
  <c r="E55" i="1"/>
  <c r="E36" i="1"/>
  <c r="B10" i="1"/>
  <c r="E15" i="1"/>
  <c r="E30" i="1"/>
  <c r="E28" i="1"/>
  <c r="E52" i="1"/>
</calcChain>
</file>

<file path=xl/sharedStrings.xml><?xml version="1.0" encoding="utf-8"?>
<sst xmlns="http://schemas.openxmlformats.org/spreadsheetml/2006/main" count="149" uniqueCount="123">
  <si>
    <t>ANNUAL FAMILY BUDGET</t>
  </si>
  <si>
    <t>A full-year plan for the whole household — income, every family expense grouped, and what's left to save.</t>
  </si>
  <si>
    <t>YEAR</t>
  </si>
  <si>
    <t>FAMILY</t>
  </si>
  <si>
    <t>The Smiths</t>
  </si>
  <si>
    <t>MONTHLY INCOME</t>
  </si>
  <si>
    <t>MONTHLY EXPENSES</t>
  </si>
  <si>
    <t>MONTHLY SURPLUS</t>
  </si>
  <si>
    <t>ANNUAL SURPLUS</t>
  </si>
  <si>
    <t>all sources</t>
  </si>
  <si>
    <t>all categories</t>
  </si>
  <si>
    <t>income − expenses</t>
  </si>
  <si>
    <t>surplus × 12</t>
  </si>
  <si>
    <t>INCOME</t>
  </si>
  <si>
    <t>CATEGORY</t>
  </si>
  <si>
    <t>MONTHLY</t>
  </si>
  <si>
    <t>ANNUAL</t>
  </si>
  <si>
    <t>%</t>
  </si>
  <si>
    <t>Parent 1 — Salary</t>
  </si>
  <si>
    <t>Parent 2 — Salary</t>
  </si>
  <si>
    <t>Other Income</t>
  </si>
  <si>
    <t>TOTAL INCOME</t>
  </si>
  <si>
    <t>EXPENSES</t>
  </si>
  <si>
    <t>HOME</t>
  </si>
  <si>
    <t>Mortgage / Rent</t>
  </si>
  <si>
    <t>Utilities</t>
  </si>
  <si>
    <t>Home Insurance</t>
  </si>
  <si>
    <t>Maintenance</t>
  </si>
  <si>
    <t>Property Tax</t>
  </si>
  <si>
    <t xml:space="preserve">  Subtotal — HOME</t>
  </si>
  <si>
    <t>LIVING</t>
  </si>
  <si>
    <t>Groceries</t>
  </si>
  <si>
    <t>Transportation</t>
  </si>
  <si>
    <t>Phone &amp; Internet</t>
  </si>
  <si>
    <t>Household Supplies</t>
  </si>
  <si>
    <t xml:space="preserve">  Subtotal — LIVING</t>
  </si>
  <si>
    <t>KIDS &amp; FAMILY</t>
  </si>
  <si>
    <t>Childcare</t>
  </si>
  <si>
    <t>School &amp; Activities</t>
  </si>
  <si>
    <t>Kids Clothing</t>
  </si>
  <si>
    <t>Allowance</t>
  </si>
  <si>
    <t xml:space="preserve">  Subtotal — KIDS &amp; FAMILY</t>
  </si>
  <si>
    <t>HEALTH</t>
  </si>
  <si>
    <t>Health Insurance</t>
  </si>
  <si>
    <t>Medical &amp; Dental</t>
  </si>
  <si>
    <t xml:space="preserve">  Subtotal — HEALTH</t>
  </si>
  <si>
    <t>LIFESTYLE</t>
  </si>
  <si>
    <t>Dining Out</t>
  </si>
  <si>
    <t>Entertainment</t>
  </si>
  <si>
    <t>Vacation Fund</t>
  </si>
  <si>
    <t>Subscriptions</t>
  </si>
  <si>
    <t xml:space="preserve">  Subtotal — LIFESTYLE</t>
  </si>
  <si>
    <t>SAVINGS &amp; GOALS</t>
  </si>
  <si>
    <t>Emergency Fund</t>
  </si>
  <si>
    <t>Retirement</t>
  </si>
  <si>
    <t>College Fund</t>
  </si>
  <si>
    <t>Extra Debt Payoff</t>
  </si>
  <si>
    <t xml:space="preserve">  Subtotal — SAVINGS &amp; GOALS</t>
  </si>
  <si>
    <t>TOTAL EXPENSES</t>
  </si>
  <si>
    <t>ANNUAL SURPLUS / (DEFICIT)</t>
  </si>
  <si>
    <t>Free Annual Family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</si>
  <si>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</si>
  <si>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</si>
  <si>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</si>
  <si>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</si>
  <si>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Income, Expenses, Home, Living, Kids &amp; Family.</t>
  </si>
  <si>
    <t>4. The totals and KPI cards update automatically as you type.</t>
  </si>
  <si>
    <t>5. Review Monthly and Annual Surplus to plan the year ahead.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</si>
  <si>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</si>
  <si>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</si>
  <si>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</si>
  <si>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</si>
  <si>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Annual Family Budget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</si>
  <si>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</si>
  <si>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</si>
  <si>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</si>
  <si>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</si>
  <si>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</si>
  <si>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</si>
  <si>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</si>
  <si>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Annual trend chart</t>
  </si>
  <si>
    <t>Income vs expense by month</t>
  </si>
  <si>
    <t>Family savings goals</t>
  </si>
  <si>
    <t>PLAN &amp; TRACK</t>
  </si>
  <si>
    <t>12-month family budget</t>
  </si>
  <si>
    <t>Annual totals &amp; save rate</t>
  </si>
  <si>
    <t>KPI summary cards</t>
  </si>
  <si>
    <t>CUSTOMISE</t>
  </si>
  <si>
    <t>Income &amp; category planning</t>
  </si>
  <si>
    <t>Monthly variance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</si>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</sst>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52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0"/>
      <color rgb="FF7D9B76"/>
      <name val="Josefin Sans"/>
    </font>
    <font>
      <b/>
      <sz val="9"/>
      <color rgb="FF000000"/>
      <name val="Josefin Sans"/>
    </font>
    <font>
      <b/>
      <sz val="11"/>
      <color rgb="FFFFFFFF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CE6D9"/>
        <bgColor indexed="64"/>
      </patternFill>
    </fill>
    <fill>
      <patternFill patternType="solid">
        <fgColor rgb="FFE8EFE6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7D9B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EF3EC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4" fillId="0" borderId="0"/>
  </cellStyleXfs>
  <cellXfs count="13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9" fontId="13" fillId="10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Alignment="1" applyProtection="1">
      <alignment horizontal="left"/>
      <protection hidden="1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Protection="1">
      <protection hidden="1"/>
    </xf>
    <xf numFmtId="0" fontId="11" fillId="3" borderId="0" xfId="0" applyFont="1" applyFill="1" applyAlignment="1" applyProtection="1">
      <alignment horizontal="left"/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16" fillId="3" borderId="2" xfId="0" applyFont="1" applyFill="1" applyBorder="1" applyAlignment="1" applyProtection="1">
      <alignment horizontal="left"/>
      <protection hidden="1"/>
    </xf>
    <xf numFmtId="165" fontId="16" fillId="3" borderId="2" xfId="0" applyNumberFormat="1" applyFont="1" applyFill="1" applyBorder="1" applyAlignment="1" applyProtection="1">
      <alignment horizontal="center"/>
      <protection hidden="1"/>
    </xf>
    <xf numFmtId="9" fontId="16" fillId="3" borderId="2" xfId="0" applyNumberFormat="1" applyFont="1" applyFill="1" applyBorder="1" applyAlignment="1" applyProtection="1">
      <alignment horizontal="center"/>
      <protection hidden="1"/>
    </xf>
    <xf numFmtId="0" fontId="16" fillId="3" borderId="7" xfId="0" applyFont="1" applyFill="1" applyBorder="1" applyAlignment="1" applyProtection="1">
      <alignment horizontal="left"/>
      <protection hidden="1"/>
    </xf>
    <xf numFmtId="165" fontId="16" fillId="3" borderId="7" xfId="0" applyNumberFormat="1" applyFont="1" applyFill="1" applyBorder="1" applyAlignment="1" applyProtection="1">
      <alignment horizontal="center"/>
      <protection hidden="1"/>
    </xf>
    <xf numFmtId="9" fontId="16" fillId="3" borderId="7" xfId="0" applyNumberFormat="1" applyFont="1" applyFill="1" applyBorder="1" applyAlignment="1" applyProtection="1">
      <alignment horizontal="center"/>
      <protection hidden="1"/>
    </xf>
    <xf numFmtId="0" fontId="17" fillId="9" borderId="2" xfId="0" applyFont="1" applyFill="1" applyBorder="1" applyAlignment="1" applyProtection="1">
      <alignment horizontal="left"/>
      <protection hidden="1"/>
    </xf>
    <xf numFmtId="165" fontId="17" fillId="9" borderId="2" xfId="0" applyNumberFormat="1" applyFont="1" applyFill="1" applyBorder="1" applyAlignment="1" applyProtection="1">
      <alignment horizontal="center"/>
      <protection hidden="1"/>
    </xf>
    <xf numFmtId="0" fontId="17" fillId="9" borderId="2" xfId="0" applyFont="1" applyFill="1" applyBorder="1" applyProtection="1">
      <protection hidden="1"/>
    </xf>
    <xf numFmtId="0" fontId="18" fillId="3" borderId="7" xfId="0" applyFont="1" applyFill="1" applyBorder="1" applyAlignment="1" applyProtection="1">
      <alignment horizontal="left"/>
      <protection locked="0"/>
    </xf>
    <xf numFmtId="166" fontId="18" fillId="3" borderId="7" xfId="0" applyNumberFormat="1" applyFont="1" applyFill="1" applyBorder="1" applyAlignment="1" applyProtection="1">
      <alignment horizontal="center"/>
      <protection hidden="1"/>
    </xf>
    <xf numFmtId="0" fontId="18" fillId="3" borderId="7" xfId="0" applyFont="1" applyFill="1" applyBorder="1" applyProtection="1">
      <protection hidden="1"/>
    </xf>
    <xf numFmtId="0" fontId="19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3" fillId="0" borderId="11" xfId="0" applyFont="1" applyBorder="1" applyAlignment="1" applyProtection="1">
      <alignment horizontal="left" vertical="center" wrapText="1" indent="1"/>
      <protection hidden="1"/>
    </xf>
    <xf numFmtId="0" fontId="23" fillId="0" borderId="0" xfId="0" applyFont="1" applyAlignment="1" applyProtection="1">
      <alignment horizontal="left" vertical="center" wrapText="1" indent="1"/>
      <protection hidden="1"/>
    </xf>
    <xf numFmtId="0" fontId="23" fillId="0" borderId="12" xfId="0" applyFont="1" applyBorder="1" applyAlignment="1" applyProtection="1">
      <alignment horizontal="left" vertical="center" wrapText="1" indent="1"/>
      <protection hidden="1"/>
    </xf>
    <xf numFmtId="0" fontId="25" fillId="14" borderId="7" xfId="0" applyFont="1" applyFill="1" applyBorder="1" applyAlignment="1">
      <alignment horizontal="left"/>
    </xf>
    <xf numFmtId="0" fontId="25" fillId="14" borderId="7" xfId="0" applyFont="1" applyFill="1" applyBorder="1" applyAlignment="1">
      <alignment horizontal="center"/>
    </xf>
    <xf numFmtId="0" fontId="26" fillId="15" borderId="7" xfId="0" applyFont="1" applyFill="1" applyBorder="1" applyAlignment="1">
      <alignment horizontal="center"/>
    </xf>
    <xf numFmtId="0" fontId="0" fillId="8" borderId="0" xfId="0" applyFill="1"/>
    <xf numFmtId="0" fontId="28" fillId="17" borderId="7" xfId="0" applyFont="1" applyFill="1" applyBorder="1" applyAlignment="1">
      <alignment horizontal="left" indent="1"/>
    </xf>
    <xf numFmtId="0" fontId="29" fillId="17" borderId="7" xfId="0" applyFont="1" applyFill="1" applyBorder="1" applyAlignment="1">
      <alignment horizontal="center"/>
    </xf>
    <xf numFmtId="0" fontId="30" fillId="18" borderId="7" xfId="0" applyFont="1" applyFill="1" applyBorder="1" applyAlignment="1">
      <alignment horizontal="center"/>
    </xf>
    <xf numFmtId="0" fontId="28" fillId="19" borderId="7" xfId="0" applyFont="1" applyFill="1" applyBorder="1" applyAlignment="1">
      <alignment horizontal="left" indent="1"/>
    </xf>
    <xf numFmtId="0" fontId="29" fillId="19" borderId="7" xfId="0" applyFont="1" applyFill="1" applyBorder="1" applyAlignment="1">
      <alignment horizontal="center"/>
    </xf>
    <xf numFmtId="0" fontId="28" fillId="19" borderId="7" xfId="0" applyFont="1" applyFill="1" applyBorder="1" applyAlignment="1">
      <alignment horizontal="left" vertical="center" indent="1"/>
    </xf>
    <xf numFmtId="0" fontId="32" fillId="17" borderId="7" xfId="0" applyFont="1" applyFill="1" applyBorder="1" applyAlignment="1">
      <alignment horizontal="center"/>
    </xf>
    <xf numFmtId="0" fontId="32" fillId="19" borderId="7" xfId="0" applyFont="1" applyFill="1" applyBorder="1" applyAlignment="1">
      <alignment horizontal="center"/>
    </xf>
    <xf numFmtId="0" fontId="28" fillId="17" borderId="7" xfId="0" applyFont="1" applyFill="1" applyBorder="1" applyAlignment="1">
      <alignment horizontal="left" vertical="center" indent="1"/>
    </xf>
    <xf numFmtId="49" fontId="25" fillId="14" borderId="7" xfId="0" applyNumberFormat="1" applyFont="1" applyFill="1" applyBorder="1" applyAlignment="1">
      <alignment horizontal="center"/>
    </xf>
    <xf numFmtId="49" fontId="26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34" fillId="0" borderId="0" xfId="2"/>
    <xf numFmtId="0" fontId="41" fillId="22" borderId="0" xfId="2" applyFont="1" applyFill="1" applyAlignment="1">
      <alignment vertical="center"/>
    </xf>
    <xf numFmtId="0" fontId="34" fillId="24" borderId="0" xfId="2" applyFill="1"/>
    <xf numFmtId="0" fontId="34" fillId="25" borderId="0" xfId="2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center"/>
    </xf>
    <xf numFmtId="0" fontId="44" fillId="25" borderId="0" xfId="2" applyFont="1" applyFill="1"/>
    <xf numFmtId="0" fontId="45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47" fillId="25" borderId="0" xfId="2" applyFont="1" applyFill="1" applyAlignment="1">
      <alignment vertical="top"/>
    </xf>
    <xf numFmtId="0" fontId="48" fillId="25" borderId="0" xfId="2" applyFont="1" applyFill="1" applyAlignment="1">
      <alignment vertical="center"/>
    </xf>
    <xf numFmtId="0" fontId="34" fillId="25" borderId="0" xfId="2" applyFill="1" applyAlignment="1">
      <alignment horizontal="right"/>
    </xf>
    <xf numFmtId="0" fontId="42" fillId="26" borderId="0" xfId="2" applyFont="1" applyFill="1" applyAlignment="1">
      <alignment horizontal="right" vertical="center"/>
    </xf>
    <xf numFmtId="0" fontId="50" fillId="26" borderId="0" xfId="2" applyFont="1" applyFill="1" applyAlignment="1">
      <alignment vertical="center"/>
    </xf>
    <xf numFmtId="0" fontId="34" fillId="27" borderId="0" xfId="2" applyFill="1"/>
    <xf numFmtId="0" fontId="15" fillId="11" borderId="7" xfId="0" applyFont="1" applyFill="1" applyBorder="1" applyAlignment="1" applyProtection="1">
      <alignment horizontal="left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left" vertical="center" wrapText="1" indent="1"/>
      <protection hidden="1"/>
    </xf>
    <xf numFmtId="0" fontId="23" fillId="0" borderId="14" xfId="0" applyFont="1" applyBorder="1" applyAlignment="1" applyProtection="1">
      <alignment horizontal="left" vertical="center" wrapText="1" indent="1"/>
      <protection hidden="1"/>
    </xf>
    <xf numFmtId="0" fontId="23" fillId="0" borderId="15" xfId="0" applyFont="1" applyBorder="1" applyAlignment="1" applyProtection="1">
      <alignment horizontal="left" vertical="center" wrapText="1" indent="1"/>
      <protection hidden="1"/>
    </xf>
    <xf numFmtId="0" fontId="21" fillId="12" borderId="0" xfId="1" applyFont="1" applyFill="1" applyAlignment="1" applyProtection="1">
      <alignment horizontal="left" vertical="center" indent="1"/>
      <protection hidden="1"/>
    </xf>
    <xf numFmtId="0" fontId="22" fillId="12" borderId="0" xfId="0" applyFont="1" applyFill="1" applyAlignment="1" applyProtection="1">
      <alignment horizontal="left" vertical="top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23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4" fillId="13" borderId="11" xfId="0" applyFont="1" applyFill="1" applyBorder="1" applyAlignment="1" applyProtection="1">
      <alignment horizontal="left" vertical="center" wrapText="1" indent="1"/>
      <protection hidden="1"/>
    </xf>
    <xf numFmtId="0" fontId="23" fillId="0" borderId="0" xfId="0" applyFont="1" applyAlignment="1" applyProtection="1">
      <alignment horizontal="left" vertical="center" wrapText="1" indent="1"/>
      <protection hidden="1"/>
    </xf>
    <xf numFmtId="0" fontId="23" fillId="0" borderId="12" xfId="0" applyFont="1" applyBorder="1" applyAlignment="1" applyProtection="1">
      <alignment horizontal="left" vertical="center" wrapText="1" indent="1"/>
      <protection hidden="1"/>
    </xf>
    <xf numFmtId="0" fontId="35" fillId="8" borderId="0" xfId="2" applyFont="1" applyFill="1" applyAlignment="1">
      <alignment horizontal="center" vertical="center"/>
    </xf>
    <xf numFmtId="0" fontId="24" fillId="14" borderId="0" xfId="0" applyFont="1" applyFill="1" applyAlignment="1">
      <alignment horizontal="left" vertical="center" indent="1"/>
    </xf>
    <xf numFmtId="0" fontId="27" fillId="16" borderId="7" xfId="0" applyFont="1" applyFill="1" applyBorder="1" applyAlignment="1">
      <alignment horizontal="left" vertical="center"/>
    </xf>
    <xf numFmtId="0" fontId="31" fillId="19" borderId="7" xfId="0" applyFont="1" applyFill="1" applyBorder="1" applyAlignment="1">
      <alignment horizontal="left"/>
    </xf>
    <xf numFmtId="0" fontId="31" fillId="17" borderId="7" xfId="0" applyFont="1" applyFill="1" applyBorder="1" applyAlignment="1">
      <alignment horizontal="left"/>
    </xf>
    <xf numFmtId="0" fontId="33" fillId="20" borderId="0" xfId="1" applyFont="1" applyFill="1" applyAlignment="1">
      <alignment horizontal="center" vertical="center"/>
    </xf>
    <xf numFmtId="0" fontId="33" fillId="21" borderId="19" xfId="1" applyFont="1" applyFill="1" applyBorder="1" applyAlignment="1">
      <alignment horizontal="center" vertical="center"/>
    </xf>
    <xf numFmtId="0" fontId="20" fillId="21" borderId="0" xfId="1" applyFill="1" applyBorder="1" applyAlignment="1">
      <alignment horizontal="center" vertical="center"/>
    </xf>
    <xf numFmtId="0" fontId="20" fillId="21" borderId="20" xfId="1" applyFill="1" applyBorder="1" applyAlignment="1">
      <alignment horizontal="center" vertical="center"/>
    </xf>
    <xf numFmtId="0" fontId="20" fillId="21" borderId="21" xfId="1" applyFill="1" applyBorder="1" applyAlignment="1">
      <alignment horizontal="center" vertical="center"/>
    </xf>
    <xf numFmtId="0" fontId="20" fillId="21" borderId="22" xfId="1" applyFill="1" applyBorder="1" applyAlignment="1">
      <alignment horizontal="center" vertical="center"/>
    </xf>
    <xf numFmtId="0" fontId="20" fillId="21" borderId="23" xfId="1" applyFill="1" applyBorder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36" fillId="15" borderId="16" xfId="2" applyFont="1" applyFill="1" applyBorder="1" applyAlignment="1">
      <alignment horizontal="center" vertical="center"/>
    </xf>
    <xf numFmtId="0" fontId="36" fillId="15" borderId="17" xfId="2" applyFont="1" applyFill="1" applyBorder="1" applyAlignment="1">
      <alignment horizontal="center" vertical="center"/>
    </xf>
    <xf numFmtId="0" fontId="36" fillId="15" borderId="18" xfId="2" applyFont="1" applyFill="1" applyBorder="1" applyAlignment="1">
      <alignment horizontal="center" vertical="center"/>
    </xf>
    <xf numFmtId="0" fontId="37" fillId="18" borderId="19" xfId="2" applyFont="1" applyFill="1" applyBorder="1" applyAlignment="1">
      <alignment horizontal="center"/>
    </xf>
    <xf numFmtId="0" fontId="37" fillId="18" borderId="0" xfId="2" applyFont="1" applyFill="1" applyAlignment="1">
      <alignment horizontal="center"/>
    </xf>
    <xf numFmtId="0" fontId="37" fillId="18" borderId="20" xfId="2" applyFont="1" applyFill="1" applyBorder="1" applyAlignment="1">
      <alignment horizontal="center"/>
    </xf>
    <xf numFmtId="0" fontId="38" fillId="18" borderId="19" xfId="2" applyFont="1" applyFill="1" applyBorder="1" applyAlignment="1">
      <alignment horizontal="center" vertical="top" wrapText="1"/>
    </xf>
    <xf numFmtId="0" fontId="38" fillId="18" borderId="0" xfId="2" applyFont="1" applyFill="1" applyAlignment="1">
      <alignment horizontal="center" vertical="top" wrapText="1"/>
    </xf>
    <xf numFmtId="0" fontId="38" fillId="18" borderId="20" xfId="2" applyFont="1" applyFill="1" applyBorder="1" applyAlignment="1">
      <alignment horizontal="center" vertical="top" wrapText="1"/>
    </xf>
    <xf numFmtId="0" fontId="39" fillId="18" borderId="19" xfId="2" applyFont="1" applyFill="1" applyBorder="1" applyAlignment="1">
      <alignment horizontal="center" wrapText="1"/>
    </xf>
    <xf numFmtId="0" fontId="40" fillId="18" borderId="0" xfId="2" applyFont="1" applyFill="1" applyAlignment="1">
      <alignment horizontal="center"/>
    </xf>
    <xf numFmtId="0" fontId="40" fillId="18" borderId="20" xfId="2" applyFont="1" applyFill="1" applyBorder="1" applyAlignment="1">
      <alignment horizontal="center"/>
    </xf>
    <xf numFmtId="0" fontId="40" fillId="18" borderId="19" xfId="2" applyFont="1" applyFill="1" applyBorder="1" applyAlignment="1">
      <alignment horizontal="center" vertical="top" wrapText="1"/>
    </xf>
    <xf numFmtId="0" fontId="40" fillId="18" borderId="0" xfId="2" applyFont="1" applyFill="1" applyAlignment="1">
      <alignment horizontal="center" vertical="top"/>
    </xf>
    <xf numFmtId="0" fontId="40" fillId="18" borderId="20" xfId="2" applyFont="1" applyFill="1" applyBorder="1" applyAlignment="1">
      <alignment horizontal="center" vertical="top"/>
    </xf>
    <xf numFmtId="0" fontId="35" fillId="18" borderId="19" xfId="2" applyFont="1" applyFill="1" applyBorder="1" applyAlignment="1">
      <alignment horizontal="center" vertical="center"/>
    </xf>
    <xf numFmtId="0" fontId="35" fillId="18" borderId="0" xfId="2" applyFont="1" applyFill="1" applyAlignment="1">
      <alignment horizontal="center" vertical="center"/>
    </xf>
    <xf numFmtId="0" fontId="35" fillId="18" borderId="20" xfId="2" applyFont="1" applyFill="1" applyBorder="1" applyAlignment="1">
      <alignment horizontal="center" vertical="center"/>
    </xf>
    <xf numFmtId="0" fontId="44" fillId="25" borderId="0" xfId="2" quotePrefix="1" applyFont="1" applyFill="1" applyAlignment="1">
      <alignment horizontal="left" vertical="top" wrapText="1"/>
    </xf>
    <xf numFmtId="0" fontId="41" fillId="23" borderId="0" xfId="2" applyFont="1" applyFill="1" applyAlignment="1">
      <alignment horizontal="left" vertical="center" indent="1"/>
    </xf>
    <xf numFmtId="0" fontId="41" fillId="23" borderId="0" xfId="2" applyFont="1" applyFill="1" applyAlignment="1">
      <alignment horizontal="center"/>
    </xf>
    <xf numFmtId="0" fontId="46" fillId="25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top"/>
    </xf>
    <xf numFmtId="0" fontId="49" fillId="26" borderId="0" xfId="2" applyFont="1" applyFill="1" applyAlignment="1">
      <alignment horizontal="left" vertical="center" wrapText="1"/>
    </xf>
    <xf numFmtId="0" fontId="44" fillId="25" borderId="0" xfId="2" applyFont="1" applyFill="1" applyAlignment="1">
      <alignment horizontal="left" vertical="center" wrapText="1"/>
    </xf>
    <xf numFmtId="0" fontId="51" fillId="26" borderId="0" xfId="2" applyFont="1" applyFill="1" applyAlignment="1">
      <alignment horizontal="left" vertical="center" wrapText="1"/>
    </xf>
    <xf numFmtId="0" fontId="51" fillId="26" borderId="0" xfId="0" applyFont="1" applyFill="1" applyAlignment="1">
      <alignment horizontal="left" vertical="center" wrapText="1"/>
    </xf>
    <xf numFmtId="0" fontId="28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20B5F5AB-3902-4C36-A3D3-99F9E8339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nnual-budget-excel-template/?utm_source=xlx&amp;utm_medium=xlbt&amp;utm_campaign=annual-fami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annual-fami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166370</xdr:colOff>
      <xdr:row>1</xdr:row>
      <xdr:rowOff>38100</xdr:rowOff>
    </xdr:from>
    <xdr:to>
      <xdr:col>4</xdr:col>
      <xdr:colOff>1263650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86CB5FE-A77E-4357-8470-6E3B645A5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718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3172CF7-98AD-4638-B522-C47406507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4</xdr:row>
      <xdr:rowOff>106571</xdr:rowOff>
    </xdr:from>
    <xdr:to>
      <xdr:col>9</xdr:col>
      <xdr:colOff>753441</xdr:colOff>
      <xdr:row>21</xdr:row>
      <xdr:rowOff>159024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C5566D7-F761-4468-8E9A-532A2F1384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097171"/>
          <a:ext cx="4155937" cy="372910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BA253BF-B197-49F7-9C58-71EAA70075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92041C4-5F37-460A-9A3D-BBA0A5B85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DE5094A-3261-4CC4-B8DC-3D5276145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967622C-F164-4F38-B54A-0A7C28ECB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annual-budget-excel-template/?utm_source=xlx&amp;utm_medium=xlbt&amp;utm_campaign=annual-fami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annual-family-budget" TargetMode="External"/><Relationship Id="rId1" Type="http://schemas.openxmlformats.org/officeDocument/2006/relationships/hyperlink" Target="https://analysistabs.org/product/annual-budget-excel-template/?utm_source=xlx&amp;utm_medium=xlbt&amp;utm_campaign=annual-fami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EF71-4FE4-4133-8C14-14EC0641337C}">
  <sheetPr codeName="Sheet240">
    <tabColor rgb="FF5B8A6E"/>
  </sheetPr>
  <dimension ref="B2:E80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4" width="24.08984375" customWidth="1"/>
    <col min="5" max="5" width="18.63281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9" t="s">
        <v>1</v>
      </c>
      <c r="C3" s="80"/>
      <c r="D3" s="80"/>
      <c r="E3" s="80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2026</v>
      </c>
      <c r="D5" s="6"/>
      <c r="E5" s="6"/>
    </row>
    <row r="6" spans="2:5" ht="18.5" x14ac:dyDescent="0.6">
      <c r="B6" s="4" t="s">
        <v>3</v>
      </c>
      <c r="C6" s="7" t="s">
        <v>4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C18</f>
        <v>7400</v>
      </c>
      <c r="C10" s="12">
        <f>C59</f>
        <v>7320</v>
      </c>
      <c r="D10" s="12">
        <f>C60</f>
        <v>80</v>
      </c>
      <c r="E10" s="13">
        <f>D60</f>
        <v>960</v>
      </c>
    </row>
    <row r="11" spans="2:5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81" t="s">
        <v>13</v>
      </c>
      <c r="C13" s="81"/>
      <c r="D13" s="81"/>
      <c r="E13" s="81"/>
    </row>
    <row r="14" spans="2:5" ht="16.5" x14ac:dyDescent="0.55000000000000004">
      <c r="B14" s="16" t="s">
        <v>14</v>
      </c>
      <c r="C14" s="17" t="s">
        <v>15</v>
      </c>
      <c r="D14" s="17" t="s">
        <v>16</v>
      </c>
      <c r="E14" s="17" t="s">
        <v>17</v>
      </c>
    </row>
    <row r="15" spans="2:5" ht="18.5" x14ac:dyDescent="0.6">
      <c r="B15" s="18" t="s">
        <v>18</v>
      </c>
      <c r="C15" s="19">
        <v>3800</v>
      </c>
      <c r="D15" s="20">
        <f>C15*12</f>
        <v>45600</v>
      </c>
      <c r="E15" s="21">
        <f>D15/$D$18</f>
        <v>0.51351351351351349</v>
      </c>
    </row>
    <row r="16" spans="2:5" ht="18.5" x14ac:dyDescent="0.6">
      <c r="B16" s="18" t="s">
        <v>19</v>
      </c>
      <c r="C16" s="19">
        <v>3300</v>
      </c>
      <c r="D16" s="20">
        <f>C16*12</f>
        <v>39600</v>
      </c>
      <c r="E16" s="21">
        <f>D16/$D$18</f>
        <v>0.44594594594594594</v>
      </c>
    </row>
    <row r="17" spans="2:5" ht="18.5" x14ac:dyDescent="0.6">
      <c r="B17" s="18" t="s">
        <v>20</v>
      </c>
      <c r="C17" s="19">
        <v>300</v>
      </c>
      <c r="D17" s="20">
        <f>C17*12</f>
        <v>3600</v>
      </c>
      <c r="E17" s="21">
        <f>D17/$D$18</f>
        <v>4.0540540540540543E-2</v>
      </c>
    </row>
    <row r="18" spans="2:5" ht="18.5" x14ac:dyDescent="0.6">
      <c r="B18" s="22" t="s">
        <v>21</v>
      </c>
      <c r="C18" s="23">
        <f>SUM(C15:C17)</f>
        <v>7400</v>
      </c>
      <c r="D18" s="23">
        <f>SUM(D15:D17)</f>
        <v>88800</v>
      </c>
      <c r="E18" s="24"/>
    </row>
    <row r="19" spans="2:5" x14ac:dyDescent="0.25">
      <c r="B19" s="3"/>
      <c r="C19" s="3"/>
      <c r="D19" s="3"/>
      <c r="E19" s="3"/>
    </row>
    <row r="20" spans="2:5" ht="22.5" x14ac:dyDescent="0.75">
      <c r="B20" s="81" t="s">
        <v>22</v>
      </c>
      <c r="C20" s="81"/>
      <c r="D20" s="81"/>
      <c r="E20" s="81"/>
    </row>
    <row r="21" spans="2:5" ht="16.5" x14ac:dyDescent="0.55000000000000004">
      <c r="B21" s="25" t="s">
        <v>14</v>
      </c>
      <c r="C21" s="26" t="s">
        <v>15</v>
      </c>
      <c r="D21" s="26" t="s">
        <v>16</v>
      </c>
      <c r="E21" s="26" t="s">
        <v>17</v>
      </c>
    </row>
    <row r="22" spans="2:5" ht="18.5" x14ac:dyDescent="0.6">
      <c r="B22" s="78" t="s">
        <v>23</v>
      </c>
      <c r="C22" s="78"/>
      <c r="D22" s="78"/>
      <c r="E22" s="78"/>
    </row>
    <row r="23" spans="2:5" ht="18.5" x14ac:dyDescent="0.6">
      <c r="B23" s="18" t="s">
        <v>24</v>
      </c>
      <c r="C23" s="19">
        <v>1800</v>
      </c>
      <c r="D23" s="20">
        <f>C23*12</f>
        <v>21600</v>
      </c>
      <c r="E23" s="21">
        <f t="shared" ref="E23:E28" si="0">D23/$D$59</f>
        <v>0.24590163934426229</v>
      </c>
    </row>
    <row r="24" spans="2:5" ht="18.5" x14ac:dyDescent="0.6">
      <c r="B24" s="18" t="s">
        <v>25</v>
      </c>
      <c r="C24" s="19">
        <v>280</v>
      </c>
      <c r="D24" s="20">
        <f>C24*12</f>
        <v>3360</v>
      </c>
      <c r="E24" s="21">
        <f t="shared" si="0"/>
        <v>3.825136612021858E-2</v>
      </c>
    </row>
    <row r="25" spans="2:5" ht="18.5" x14ac:dyDescent="0.6">
      <c r="B25" s="18" t="s">
        <v>26</v>
      </c>
      <c r="C25" s="19">
        <v>120</v>
      </c>
      <c r="D25" s="20">
        <f>C25*12</f>
        <v>1440</v>
      </c>
      <c r="E25" s="21">
        <f t="shared" si="0"/>
        <v>1.6393442622950821E-2</v>
      </c>
    </row>
    <row r="26" spans="2:5" ht="18.5" x14ac:dyDescent="0.6">
      <c r="B26" s="18" t="s">
        <v>27</v>
      </c>
      <c r="C26" s="19">
        <v>100</v>
      </c>
      <c r="D26" s="20">
        <f>C26*12</f>
        <v>1200</v>
      </c>
      <c r="E26" s="21">
        <f t="shared" si="0"/>
        <v>1.3661202185792349E-2</v>
      </c>
    </row>
    <row r="27" spans="2:5" ht="18.5" x14ac:dyDescent="0.6">
      <c r="B27" s="18" t="s">
        <v>28</v>
      </c>
      <c r="C27" s="19">
        <v>300</v>
      </c>
      <c r="D27" s="20">
        <f>C27*12</f>
        <v>3600</v>
      </c>
      <c r="E27" s="21">
        <f t="shared" si="0"/>
        <v>4.0983606557377046E-2</v>
      </c>
    </row>
    <row r="28" spans="2:5" ht="16.5" x14ac:dyDescent="0.55000000000000004">
      <c r="B28" s="27" t="s">
        <v>29</v>
      </c>
      <c r="C28" s="28">
        <f>SUM(C23:C27)</f>
        <v>2600</v>
      </c>
      <c r="D28" s="28">
        <f>SUM(D23:D27)</f>
        <v>31200</v>
      </c>
      <c r="E28" s="29">
        <f t="shared" si="0"/>
        <v>0.3551912568306011</v>
      </c>
    </row>
    <row r="29" spans="2:5" ht="18.5" x14ac:dyDescent="0.6">
      <c r="B29" s="78" t="s">
        <v>30</v>
      </c>
      <c r="C29" s="78"/>
      <c r="D29" s="78"/>
      <c r="E29" s="78"/>
    </row>
    <row r="30" spans="2:5" ht="18.5" x14ac:dyDescent="0.6">
      <c r="B30" s="18" t="s">
        <v>31</v>
      </c>
      <c r="C30" s="19">
        <v>850</v>
      </c>
      <c r="D30" s="20">
        <f>C30*12</f>
        <v>10200</v>
      </c>
      <c r="E30" s="21">
        <f>D30/$D$59</f>
        <v>0.11612021857923498</v>
      </c>
    </row>
    <row r="31" spans="2:5" ht="18.5" x14ac:dyDescent="0.6">
      <c r="B31" s="18" t="s">
        <v>32</v>
      </c>
      <c r="C31" s="19">
        <v>450</v>
      </c>
      <c r="D31" s="20">
        <f>C31*12</f>
        <v>5400</v>
      </c>
      <c r="E31" s="21">
        <f>D31/$D$59</f>
        <v>6.1475409836065573E-2</v>
      </c>
    </row>
    <row r="32" spans="2:5" ht="18.5" customHeight="1" x14ac:dyDescent="0.6">
      <c r="B32" s="18" t="s">
        <v>33</v>
      </c>
      <c r="C32" s="19">
        <v>160</v>
      </c>
      <c r="D32" s="20">
        <f>C32*12</f>
        <v>1920</v>
      </c>
      <c r="E32" s="21">
        <f>D32/$D$59</f>
        <v>2.185792349726776E-2</v>
      </c>
    </row>
    <row r="33" spans="2:5" ht="18.5" customHeight="1" x14ac:dyDescent="0.6">
      <c r="B33" s="18" t="s">
        <v>34</v>
      </c>
      <c r="C33" s="19">
        <v>80</v>
      </c>
      <c r="D33" s="20">
        <f>C33*12</f>
        <v>960</v>
      </c>
      <c r="E33" s="21">
        <f>D33/$D$59</f>
        <v>1.092896174863388E-2</v>
      </c>
    </row>
    <row r="34" spans="2:5" ht="16.5" customHeight="1" x14ac:dyDescent="0.55000000000000004">
      <c r="B34" s="27" t="s">
        <v>35</v>
      </c>
      <c r="C34" s="28">
        <f>SUM(C30:C33)</f>
        <v>1540</v>
      </c>
      <c r="D34" s="28">
        <f>SUM(D30:D33)</f>
        <v>18480</v>
      </c>
      <c r="E34" s="29">
        <f>D34/$D$59</f>
        <v>0.2103825136612022</v>
      </c>
    </row>
    <row r="35" spans="2:5" ht="18.5" x14ac:dyDescent="0.6">
      <c r="B35" s="78" t="s">
        <v>36</v>
      </c>
      <c r="C35" s="78"/>
      <c r="D35" s="78"/>
      <c r="E35" s="78"/>
    </row>
    <row r="36" spans="2:5" ht="18.5" x14ac:dyDescent="0.6">
      <c r="B36" s="18" t="s">
        <v>37</v>
      </c>
      <c r="C36" s="19">
        <v>600</v>
      </c>
      <c r="D36" s="20">
        <f>C36*12</f>
        <v>7200</v>
      </c>
      <c r="E36" s="21">
        <f>D36/$D$59</f>
        <v>8.1967213114754092E-2</v>
      </c>
    </row>
    <row r="37" spans="2:5" ht="18.5" x14ac:dyDescent="0.6">
      <c r="B37" s="18" t="s">
        <v>38</v>
      </c>
      <c r="C37" s="19">
        <v>250</v>
      </c>
      <c r="D37" s="20">
        <f>C37*12</f>
        <v>3000</v>
      </c>
      <c r="E37" s="21">
        <f>D37/$D$59</f>
        <v>3.4153005464480878E-2</v>
      </c>
    </row>
    <row r="38" spans="2:5" ht="18.5" x14ac:dyDescent="0.6">
      <c r="B38" s="18" t="s">
        <v>39</v>
      </c>
      <c r="C38" s="19">
        <v>120</v>
      </c>
      <c r="D38" s="20">
        <f>C38*12</f>
        <v>1440</v>
      </c>
      <c r="E38" s="21">
        <f>D38/$D$59</f>
        <v>1.6393442622950821E-2</v>
      </c>
    </row>
    <row r="39" spans="2:5" ht="18.5" x14ac:dyDescent="0.6">
      <c r="B39" s="18" t="s">
        <v>40</v>
      </c>
      <c r="C39" s="19">
        <v>60</v>
      </c>
      <c r="D39" s="20">
        <f>C39*12</f>
        <v>720</v>
      </c>
      <c r="E39" s="21">
        <f>D39/$D$59</f>
        <v>8.1967213114754103E-3</v>
      </c>
    </row>
    <row r="40" spans="2:5" ht="16.5" x14ac:dyDescent="0.55000000000000004">
      <c r="B40" s="27" t="s">
        <v>41</v>
      </c>
      <c r="C40" s="28">
        <f>SUM(C36:C39)</f>
        <v>1030</v>
      </c>
      <c r="D40" s="28">
        <f>SUM(D36:D39)</f>
        <v>12360</v>
      </c>
      <c r="E40" s="29">
        <f>D40/$D$59</f>
        <v>0.14071038251366119</v>
      </c>
    </row>
    <row r="41" spans="2:5" ht="18.5" x14ac:dyDescent="0.6">
      <c r="B41" s="78" t="s">
        <v>42</v>
      </c>
      <c r="C41" s="78"/>
      <c r="D41" s="78"/>
      <c r="E41" s="78"/>
    </row>
    <row r="42" spans="2:5" ht="18.5" x14ac:dyDescent="0.6">
      <c r="B42" s="18" t="s">
        <v>43</v>
      </c>
      <c r="C42" s="19">
        <v>400</v>
      </c>
      <c r="D42" s="20">
        <f>C42*12</f>
        <v>4800</v>
      </c>
      <c r="E42" s="21">
        <f>D42/$D$59</f>
        <v>5.4644808743169397E-2</v>
      </c>
    </row>
    <row r="43" spans="2:5" ht="18.5" x14ac:dyDescent="0.6">
      <c r="B43" s="18" t="s">
        <v>44</v>
      </c>
      <c r="C43" s="19">
        <v>120</v>
      </c>
      <c r="D43" s="20">
        <f>C43*12</f>
        <v>1440</v>
      </c>
      <c r="E43" s="21">
        <f>D43/$D$59</f>
        <v>1.6393442622950821E-2</v>
      </c>
    </row>
    <row r="44" spans="2:5" ht="16.5" x14ac:dyDescent="0.55000000000000004">
      <c r="B44" s="27" t="s">
        <v>45</v>
      </c>
      <c r="C44" s="28">
        <f>SUM(C42:C43)</f>
        <v>520</v>
      </c>
      <c r="D44" s="28">
        <f>SUM(D42:D43)</f>
        <v>6240</v>
      </c>
      <c r="E44" s="29">
        <f>D44/$D$59</f>
        <v>7.1038251366120214E-2</v>
      </c>
    </row>
    <row r="45" spans="2:5" ht="18.5" x14ac:dyDescent="0.6">
      <c r="B45" s="78" t="s">
        <v>46</v>
      </c>
      <c r="C45" s="78"/>
      <c r="D45" s="78"/>
      <c r="E45" s="78"/>
    </row>
    <row r="46" spans="2:5" ht="18.5" x14ac:dyDescent="0.6">
      <c r="B46" s="18" t="s">
        <v>47</v>
      </c>
      <c r="C46" s="19">
        <v>250</v>
      </c>
      <c r="D46" s="20">
        <f>C46*12</f>
        <v>3000</v>
      </c>
      <c r="E46" s="21">
        <f>D46/$D$59</f>
        <v>3.4153005464480878E-2</v>
      </c>
    </row>
    <row r="47" spans="2:5" ht="18.5" x14ac:dyDescent="0.6">
      <c r="B47" s="18" t="s">
        <v>48</v>
      </c>
      <c r="C47" s="19">
        <v>150</v>
      </c>
      <c r="D47" s="20">
        <f>C47*12</f>
        <v>1800</v>
      </c>
      <c r="E47" s="21">
        <f>D47/$D$59</f>
        <v>2.0491803278688523E-2</v>
      </c>
    </row>
    <row r="48" spans="2:5" ht="18.5" x14ac:dyDescent="0.6">
      <c r="B48" s="18" t="s">
        <v>49</v>
      </c>
      <c r="C48" s="19">
        <v>200</v>
      </c>
      <c r="D48" s="20">
        <f>C48*12</f>
        <v>2400</v>
      </c>
      <c r="E48" s="21">
        <f>D48/$D$59</f>
        <v>2.7322404371584699E-2</v>
      </c>
    </row>
    <row r="49" spans="2:5" ht="18.5" x14ac:dyDescent="0.6">
      <c r="B49" s="18" t="s">
        <v>50</v>
      </c>
      <c r="C49" s="19">
        <v>80</v>
      </c>
      <c r="D49" s="20">
        <f>C49*12</f>
        <v>960</v>
      </c>
      <c r="E49" s="21">
        <f>D49/$D$59</f>
        <v>1.092896174863388E-2</v>
      </c>
    </row>
    <row r="50" spans="2:5" ht="16.5" x14ac:dyDescent="0.55000000000000004">
      <c r="B50" s="27" t="s">
        <v>51</v>
      </c>
      <c r="C50" s="28">
        <f>SUM(C46:C49)</f>
        <v>680</v>
      </c>
      <c r="D50" s="28">
        <f>SUM(D46:D49)</f>
        <v>8160</v>
      </c>
      <c r="E50" s="29">
        <f>D50/$D$59</f>
        <v>9.2896174863387984E-2</v>
      </c>
    </row>
    <row r="51" spans="2:5" ht="18.5" x14ac:dyDescent="0.6">
      <c r="B51" s="78" t="s">
        <v>52</v>
      </c>
      <c r="C51" s="78"/>
      <c r="D51" s="78"/>
      <c r="E51" s="78"/>
    </row>
    <row r="52" spans="2:5" ht="18.5" x14ac:dyDescent="0.6">
      <c r="B52" s="18" t="s">
        <v>53</v>
      </c>
      <c r="C52" s="19">
        <v>250</v>
      </c>
      <c r="D52" s="20">
        <f>C52*12</f>
        <v>3000</v>
      </c>
      <c r="E52" s="21">
        <f>D52/$D$59</f>
        <v>3.4153005464480878E-2</v>
      </c>
    </row>
    <row r="53" spans="2:5" ht="18.5" x14ac:dyDescent="0.6">
      <c r="B53" s="18" t="s">
        <v>54</v>
      </c>
      <c r="C53" s="19">
        <v>400</v>
      </c>
      <c r="D53" s="20">
        <f>C53*12</f>
        <v>4800</v>
      </c>
      <c r="E53" s="21">
        <f>D53/$D$59</f>
        <v>5.4644808743169397E-2</v>
      </c>
    </row>
    <row r="54" spans="2:5" ht="18.5" x14ac:dyDescent="0.6">
      <c r="B54" s="18" t="s">
        <v>55</v>
      </c>
      <c r="C54" s="19">
        <v>150</v>
      </c>
      <c r="D54" s="20">
        <f>C54*12</f>
        <v>1800</v>
      </c>
      <c r="E54" s="21">
        <f>D54/$D$59</f>
        <v>2.0491803278688523E-2</v>
      </c>
    </row>
    <row r="55" spans="2:5" ht="18.5" x14ac:dyDescent="0.6">
      <c r="B55" s="18" t="s">
        <v>56</v>
      </c>
      <c r="C55" s="19">
        <v>150</v>
      </c>
      <c r="D55" s="20">
        <f>C55*12</f>
        <v>1800</v>
      </c>
      <c r="E55" s="21">
        <f>D55/$D$59</f>
        <v>2.0491803278688523E-2</v>
      </c>
    </row>
    <row r="56" spans="2:5" ht="16.5" x14ac:dyDescent="0.55000000000000004">
      <c r="B56" s="30" t="s">
        <v>57</v>
      </c>
      <c r="C56" s="31">
        <f>SUM(C52:C55)</f>
        <v>950</v>
      </c>
      <c r="D56" s="31">
        <f>SUM(D52:D55)</f>
        <v>11400</v>
      </c>
      <c r="E56" s="32">
        <f>D56/$D$59</f>
        <v>0.12978142076502733</v>
      </c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ht="20" x14ac:dyDescent="0.65">
      <c r="B59" s="33" t="s">
        <v>58</v>
      </c>
      <c r="C59" s="34">
        <f>C28+C34+C40+C44+C50+C56</f>
        <v>7320</v>
      </c>
      <c r="D59" s="34">
        <f>D28+D34+D40+D44+D50+D56</f>
        <v>87840</v>
      </c>
      <c r="E59" s="35"/>
    </row>
    <row r="60" spans="2:5" ht="20" x14ac:dyDescent="0.65">
      <c r="B60" s="36" t="s">
        <v>59</v>
      </c>
      <c r="C60" s="37">
        <f>C18-C59</f>
        <v>80</v>
      </c>
      <c r="D60" s="37">
        <f>D18-D59</f>
        <v>960</v>
      </c>
      <c r="E60" s="38"/>
    </row>
    <row r="61" spans="2:5" x14ac:dyDescent="0.25">
      <c r="B61" s="3"/>
      <c r="C61" s="3"/>
      <c r="D61" s="3"/>
      <c r="E61" s="3"/>
    </row>
    <row r="62" spans="2:5" ht="25" customHeight="1" x14ac:dyDescent="0.6">
      <c r="B62" s="39" t="s">
        <v>60</v>
      </c>
      <c r="C62" s="40"/>
      <c r="D62" s="40"/>
      <c r="E62" s="40"/>
    </row>
    <row r="63" spans="2:5" ht="15" customHeight="1" x14ac:dyDescent="0.25">
      <c r="B63" s="85" t="s">
        <v>61</v>
      </c>
      <c r="C63" s="86"/>
      <c r="D63" s="86"/>
      <c r="E63" s="86"/>
    </row>
    <row r="64" spans="2:5" x14ac:dyDescent="0.25">
      <c r="B64" s="3"/>
      <c r="C64" s="3"/>
      <c r="D64" s="3"/>
      <c r="E64" s="3"/>
    </row>
    <row r="65" spans="2:5" x14ac:dyDescent="0.25">
      <c r="B65" s="3"/>
      <c r="C65" s="3"/>
      <c r="D65" s="3"/>
      <c r="E65" s="3"/>
    </row>
    <row r="66" spans="2:5" x14ac:dyDescent="0.25">
      <c r="B66" s="3"/>
      <c r="C66" s="3"/>
      <c r="D66" s="3"/>
      <c r="E66" s="3"/>
    </row>
    <row r="67" spans="2:5" x14ac:dyDescent="0.25">
      <c r="B67" s="3"/>
      <c r="C67" s="3"/>
      <c r="D67" s="3"/>
      <c r="E67" s="3"/>
    </row>
    <row r="68" spans="2:5" x14ac:dyDescent="0.25">
      <c r="B68" s="3"/>
      <c r="C68" s="3"/>
      <c r="D68" s="3"/>
      <c r="E68" s="3"/>
    </row>
    <row r="69" spans="2:5" ht="25" customHeight="1" x14ac:dyDescent="0.25">
      <c r="B69" s="87" t="s">
        <v>62</v>
      </c>
      <c r="C69" s="88"/>
      <c r="D69" s="88"/>
      <c r="E69" s="89"/>
    </row>
    <row r="70" spans="2:5" x14ac:dyDescent="0.25">
      <c r="B70" s="41"/>
      <c r="C70" s="3"/>
      <c r="D70" s="3"/>
      <c r="E70" s="42"/>
    </row>
    <row r="71" spans="2:5" ht="33" customHeight="1" x14ac:dyDescent="0.25">
      <c r="B71" s="90" t="s">
        <v>63</v>
      </c>
      <c r="C71" s="91"/>
      <c r="D71" s="91"/>
      <c r="E71" s="92"/>
    </row>
    <row r="72" spans="2:5" ht="33" customHeight="1" x14ac:dyDescent="0.25">
      <c r="B72" s="90" t="s">
        <v>64</v>
      </c>
      <c r="C72" s="91"/>
      <c r="D72" s="91"/>
      <c r="E72" s="92"/>
    </row>
    <row r="73" spans="2:5" ht="33" customHeight="1" x14ac:dyDescent="0.25">
      <c r="B73" s="90" t="s">
        <v>65</v>
      </c>
      <c r="C73" s="91"/>
      <c r="D73" s="91"/>
      <c r="E73" s="92"/>
    </row>
    <row r="74" spans="2:5" ht="33" customHeight="1" x14ac:dyDescent="0.25">
      <c r="B74" s="43" t="s">
        <v>66</v>
      </c>
      <c r="C74" s="44"/>
      <c r="D74" s="44"/>
      <c r="E74" s="45"/>
    </row>
    <row r="75" spans="2:5" ht="33" customHeight="1" x14ac:dyDescent="0.25">
      <c r="B75" s="43" t="s">
        <v>67</v>
      </c>
      <c r="C75" s="44"/>
      <c r="D75" s="44"/>
      <c r="E75" s="45"/>
    </row>
    <row r="76" spans="2:5" x14ac:dyDescent="0.25">
      <c r="B76" s="41"/>
      <c r="C76" s="3"/>
      <c r="D76" s="3"/>
      <c r="E76" s="42"/>
    </row>
    <row r="77" spans="2:5" ht="25" customHeight="1" x14ac:dyDescent="0.25">
      <c r="B77" s="93" t="s">
        <v>68</v>
      </c>
      <c r="C77" s="94"/>
      <c r="D77" s="94"/>
      <c r="E77" s="95"/>
    </row>
    <row r="78" spans="2:5" ht="33" customHeight="1" x14ac:dyDescent="0.25">
      <c r="B78" s="90" t="s">
        <v>69</v>
      </c>
      <c r="C78" s="94"/>
      <c r="D78" s="94"/>
      <c r="E78" s="95"/>
    </row>
    <row r="79" spans="2:5" ht="20" customHeight="1" x14ac:dyDescent="0.25">
      <c r="B79" s="90" t="s">
        <v>70</v>
      </c>
      <c r="C79" s="94"/>
      <c r="D79" s="94"/>
      <c r="E79" s="95"/>
    </row>
    <row r="80" spans="2:5" ht="20" customHeight="1" x14ac:dyDescent="0.25">
      <c r="B80" s="82" t="s">
        <v>71</v>
      </c>
      <c r="C80" s="83"/>
      <c r="D80" s="83"/>
      <c r="E80" s="84"/>
    </row>
  </sheetData>
  <sheetProtection algorithmName="SHA-512" hashValue="s8egR5uh8JuPIe0sfYe80l1fSU0tHltt6PjYgxdFoqWWWmXeLwtkugDeulIgxfwMEVQi7AoXf10bArXxmb4suQ==" saltValue="Roq7DBwmymqWhr0yNrqmQQ==" spinCount="100000" sheet="1" objects="1" scenarios="1"/>
  <mergeCells count="18">
    <mergeCell ref="B80:E80"/>
    <mergeCell ref="B41:E41"/>
    <mergeCell ref="B45:E45"/>
    <mergeCell ref="B51:E51"/>
    <mergeCell ref="B63:E63"/>
    <mergeCell ref="B69:E69"/>
    <mergeCell ref="B71:E71"/>
    <mergeCell ref="B72:E72"/>
    <mergeCell ref="B73:E73"/>
    <mergeCell ref="B77:E77"/>
    <mergeCell ref="B78:E78"/>
    <mergeCell ref="B79:E79"/>
    <mergeCell ref="B35:E35"/>
    <mergeCell ref="B3:E3"/>
    <mergeCell ref="B13:E13"/>
    <mergeCell ref="B20:E20"/>
    <mergeCell ref="B22:E22"/>
    <mergeCell ref="B29:E29"/>
  </mergeCells>
  <hyperlinks>
    <hyperlink ref="B63" r:id="rId1" tooltip="Upgrade to the Pro version" xr:uid="{BD08D0A7-9B6C-4889-8F97-1C52E1F4B64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56BD-9F44-4D7F-A6AB-63871CD2C38D}">
  <sheetPr codeName="Sheet39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7" t="s">
        <v>72</v>
      </c>
      <c r="C2" s="97"/>
      <c r="D2" s="97"/>
      <c r="E2" s="97"/>
      <c r="F2" s="97"/>
      <c r="G2" s="97"/>
      <c r="H2" s="97"/>
      <c r="I2" s="97"/>
      <c r="J2" s="97"/>
    </row>
    <row r="3" spans="2:10" x14ac:dyDescent="0.25"/>
    <row r="4" spans="2:10" ht="25" customHeight="1" x14ac:dyDescent="0.3">
      <c r="B4" s="46" t="s">
        <v>73</v>
      </c>
      <c r="C4" s="47" t="s">
        <v>74</v>
      </c>
      <c r="D4" s="48" t="s">
        <v>75</v>
      </c>
      <c r="F4" s="49"/>
      <c r="G4" s="49"/>
      <c r="H4" s="49"/>
      <c r="I4" s="49"/>
      <c r="J4" s="49"/>
    </row>
    <row r="5" spans="2:10" ht="16" customHeight="1" x14ac:dyDescent="0.25">
      <c r="B5" s="98" t="s">
        <v>76</v>
      </c>
      <c r="C5" s="98"/>
      <c r="D5" s="98"/>
      <c r="F5" s="49"/>
      <c r="G5" s="49"/>
      <c r="H5" s="49"/>
      <c r="I5" s="49"/>
      <c r="J5" s="49"/>
    </row>
    <row r="6" spans="2:10" ht="17" customHeight="1" x14ac:dyDescent="0.3">
      <c r="B6" s="50" t="s">
        <v>77</v>
      </c>
      <c r="C6" s="51" t="s">
        <v>78</v>
      </c>
      <c r="D6" s="52" t="s">
        <v>79</v>
      </c>
      <c r="F6" s="49"/>
      <c r="G6" s="49"/>
      <c r="H6" s="49"/>
      <c r="I6" s="49"/>
      <c r="J6" s="49"/>
    </row>
    <row r="7" spans="2:10" ht="17" customHeight="1" x14ac:dyDescent="0.3">
      <c r="B7" s="53" t="s">
        <v>80</v>
      </c>
      <c r="C7" s="54" t="s">
        <v>78</v>
      </c>
      <c r="D7" s="52" t="s">
        <v>79</v>
      </c>
      <c r="F7" s="49"/>
      <c r="G7" s="49"/>
      <c r="H7" s="49"/>
      <c r="I7" s="49"/>
      <c r="J7" s="49"/>
    </row>
    <row r="8" spans="2:10" ht="17" customHeight="1" x14ac:dyDescent="0.3">
      <c r="B8" s="50" t="s">
        <v>81</v>
      </c>
      <c r="C8" s="51" t="s">
        <v>78</v>
      </c>
      <c r="D8" s="52" t="s">
        <v>79</v>
      </c>
      <c r="F8" s="49"/>
      <c r="G8" s="49"/>
      <c r="H8" s="49"/>
      <c r="I8" s="49"/>
      <c r="J8" s="49"/>
    </row>
    <row r="9" spans="2:10" ht="17" customHeight="1" x14ac:dyDescent="0.3">
      <c r="B9" s="55" t="s">
        <v>82</v>
      </c>
      <c r="C9" s="54" t="s">
        <v>78</v>
      </c>
      <c r="D9" s="52" t="s">
        <v>79</v>
      </c>
      <c r="F9" s="49"/>
      <c r="G9" s="49"/>
      <c r="H9" s="49"/>
      <c r="I9" s="49"/>
      <c r="J9" s="49"/>
    </row>
    <row r="10" spans="2:10" ht="16" customHeight="1" x14ac:dyDescent="0.25">
      <c r="B10" s="98" t="s">
        <v>83</v>
      </c>
      <c r="C10" s="99"/>
      <c r="D10" s="99"/>
      <c r="F10" s="49"/>
      <c r="G10" s="49"/>
      <c r="H10" s="49"/>
      <c r="I10" s="49"/>
      <c r="J10" s="49"/>
    </row>
    <row r="11" spans="2:10" ht="17" customHeight="1" x14ac:dyDescent="0.3">
      <c r="B11" s="50" t="s">
        <v>84</v>
      </c>
      <c r="C11" s="56" t="s">
        <v>79</v>
      </c>
      <c r="D11" s="52" t="s">
        <v>79</v>
      </c>
      <c r="F11" s="49"/>
      <c r="G11" s="49"/>
      <c r="H11" s="49"/>
      <c r="I11" s="49"/>
      <c r="J11" s="49"/>
    </row>
    <row r="12" spans="2:10" ht="17" customHeight="1" x14ac:dyDescent="0.3">
      <c r="B12" s="53" t="s">
        <v>85</v>
      </c>
      <c r="C12" s="57" t="s">
        <v>79</v>
      </c>
      <c r="D12" s="52" t="s">
        <v>79</v>
      </c>
      <c r="F12" s="49"/>
      <c r="G12" s="49"/>
      <c r="H12" s="49"/>
      <c r="I12" s="49"/>
      <c r="J12" s="49"/>
    </row>
    <row r="13" spans="2:10" ht="17" customHeight="1" x14ac:dyDescent="0.3">
      <c r="B13" s="58" t="s">
        <v>86</v>
      </c>
      <c r="C13" s="56" t="s">
        <v>79</v>
      </c>
      <c r="D13" s="52" t="s">
        <v>79</v>
      </c>
      <c r="F13" s="49"/>
      <c r="G13" s="49"/>
      <c r="H13" s="49"/>
      <c r="I13" s="49"/>
      <c r="J13" s="49"/>
    </row>
    <row r="14" spans="2:10" ht="16" customHeight="1" x14ac:dyDescent="0.25">
      <c r="B14" s="98" t="s">
        <v>87</v>
      </c>
      <c r="C14" s="100"/>
      <c r="D14" s="100"/>
      <c r="F14" s="49"/>
      <c r="G14" s="49"/>
      <c r="H14" s="49"/>
      <c r="I14" s="49"/>
      <c r="J14" s="49"/>
    </row>
    <row r="15" spans="2:10" ht="17" customHeight="1" x14ac:dyDescent="0.3">
      <c r="B15" s="50" t="s">
        <v>88</v>
      </c>
      <c r="C15" s="56" t="s">
        <v>79</v>
      </c>
      <c r="D15" s="52" t="s">
        <v>79</v>
      </c>
      <c r="F15" s="49"/>
      <c r="G15" s="49"/>
      <c r="H15" s="49"/>
      <c r="I15" s="49"/>
      <c r="J15" s="49"/>
    </row>
    <row r="16" spans="2:10" ht="17" customHeight="1" x14ac:dyDescent="0.3">
      <c r="B16" s="53" t="s">
        <v>89</v>
      </c>
      <c r="C16" s="57" t="s">
        <v>79</v>
      </c>
      <c r="D16" s="52" t="s">
        <v>79</v>
      </c>
      <c r="F16" s="49"/>
      <c r="G16" s="49"/>
      <c r="H16" s="49"/>
      <c r="I16" s="49"/>
      <c r="J16" s="49"/>
    </row>
    <row r="17" spans="2:11" ht="17" customHeight="1" x14ac:dyDescent="0.3">
      <c r="B17" s="50" t="s">
        <v>90</v>
      </c>
      <c r="C17" s="56" t="s">
        <v>79</v>
      </c>
      <c r="D17" s="52" t="s">
        <v>79</v>
      </c>
      <c r="F17" s="49"/>
      <c r="G17" s="49"/>
      <c r="H17" s="49"/>
      <c r="I17" s="49"/>
      <c r="J17" s="49"/>
    </row>
    <row r="18" spans="2:11" ht="17" customHeight="1" x14ac:dyDescent="0.3">
      <c r="B18" s="53" t="s">
        <v>91</v>
      </c>
      <c r="C18" s="54" t="s">
        <v>78</v>
      </c>
      <c r="D18" s="52" t="s">
        <v>79</v>
      </c>
      <c r="F18" s="49"/>
      <c r="G18" s="49"/>
      <c r="H18" s="49"/>
      <c r="I18" s="49"/>
      <c r="J18" s="49"/>
    </row>
    <row r="19" spans="2:11" ht="17" customHeight="1" x14ac:dyDescent="0.3">
      <c r="B19" s="50" t="s">
        <v>92</v>
      </c>
      <c r="C19" s="51" t="s">
        <v>78</v>
      </c>
      <c r="D19" s="52" t="s">
        <v>79</v>
      </c>
      <c r="F19" s="49"/>
      <c r="G19" s="49"/>
      <c r="H19" s="49"/>
      <c r="I19" s="49"/>
      <c r="J19" s="49"/>
    </row>
    <row r="20" spans="2:11" ht="25" customHeight="1" x14ac:dyDescent="0.3">
      <c r="B20" s="46" t="s">
        <v>93</v>
      </c>
      <c r="C20" s="59" t="s">
        <v>94</v>
      </c>
      <c r="D20" s="60" t="s">
        <v>95</v>
      </c>
      <c r="F20" s="49"/>
      <c r="G20" s="49"/>
      <c r="H20" s="49"/>
      <c r="I20" s="49"/>
      <c r="J20" s="49"/>
    </row>
    <row r="21" spans="2:11" x14ac:dyDescent="0.25">
      <c r="F21" s="49"/>
      <c r="G21" s="49"/>
      <c r="H21" s="49"/>
      <c r="I21" s="49"/>
      <c r="J21" s="49"/>
    </row>
    <row r="22" spans="2:11" ht="24" customHeight="1" x14ac:dyDescent="0.25">
      <c r="B22" s="101" t="s">
        <v>96</v>
      </c>
      <c r="C22" s="101"/>
      <c r="D22" s="101"/>
      <c r="F22" s="49"/>
      <c r="G22" s="49"/>
      <c r="H22" s="49"/>
      <c r="I22" s="49"/>
      <c r="J22" s="49"/>
    </row>
    <row r="23" spans="2:11" ht="22" customHeight="1" x14ac:dyDescent="0.25">
      <c r="B23" s="96" t="s">
        <v>97</v>
      </c>
      <c r="C23" s="96"/>
      <c r="D23" s="96"/>
      <c r="F23" s="49"/>
      <c r="G23" s="49"/>
      <c r="H23" s="49"/>
      <c r="I23" s="49"/>
      <c r="J23" s="49"/>
    </row>
    <row r="24" spans="2:11" ht="21" customHeight="1" x14ac:dyDescent="0.25"/>
    <row r="25" spans="2:11" ht="2" customHeight="1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</row>
    <row r="26" spans="2:11" ht="21" customHeight="1" x14ac:dyDescent="0.25"/>
    <row r="27" spans="2:11" ht="41" customHeight="1" x14ac:dyDescent="0.25">
      <c r="B27" s="109" t="s">
        <v>98</v>
      </c>
      <c r="C27" s="110"/>
      <c r="D27" s="111"/>
      <c r="F27" s="49"/>
      <c r="G27" s="49"/>
      <c r="H27" s="49"/>
      <c r="I27" s="49"/>
      <c r="J27" s="49"/>
    </row>
    <row r="28" spans="2:11" ht="20" customHeight="1" x14ac:dyDescent="0.3">
      <c r="B28" s="112" t="s">
        <v>99</v>
      </c>
      <c r="C28" s="113"/>
      <c r="D28" s="114"/>
      <c r="F28" s="49"/>
      <c r="G28" s="49"/>
      <c r="H28" s="49"/>
      <c r="I28" s="49"/>
      <c r="J28" s="49"/>
    </row>
    <row r="29" spans="2:11" ht="33.5" customHeight="1" x14ac:dyDescent="0.25">
      <c r="B29" s="115" t="s">
        <v>100</v>
      </c>
      <c r="C29" s="116"/>
      <c r="D29" s="117"/>
      <c r="F29" s="49"/>
      <c r="G29" s="49"/>
      <c r="H29" s="49"/>
      <c r="I29" s="49"/>
      <c r="J29" s="49"/>
    </row>
    <row r="30" spans="2:11" ht="20" customHeight="1" x14ac:dyDescent="0.3">
      <c r="B30" s="118" t="s">
        <v>101</v>
      </c>
      <c r="C30" s="119"/>
      <c r="D30" s="120"/>
      <c r="F30" s="49"/>
      <c r="G30" s="49"/>
      <c r="H30" s="49"/>
      <c r="I30" s="49"/>
      <c r="J30" s="49"/>
    </row>
    <row r="31" spans="2:11" ht="20" customHeight="1" x14ac:dyDescent="0.25">
      <c r="B31" s="121" t="s">
        <v>121</v>
      </c>
      <c r="C31" s="122"/>
      <c r="D31" s="123"/>
      <c r="F31" s="49"/>
      <c r="G31" s="49"/>
      <c r="H31" s="49"/>
      <c r="I31" s="49"/>
      <c r="J31" s="49"/>
    </row>
    <row r="32" spans="2:11" ht="20" customHeight="1" x14ac:dyDescent="0.25">
      <c r="B32" s="124" t="s">
        <v>102</v>
      </c>
      <c r="C32" s="125"/>
      <c r="D32" s="126"/>
      <c r="F32" s="49"/>
      <c r="G32" s="49"/>
      <c r="H32" s="49"/>
      <c r="I32" s="49"/>
      <c r="J32" s="49"/>
    </row>
    <row r="33" spans="2:10" ht="12.5" customHeight="1" x14ac:dyDescent="0.25">
      <c r="B33" s="102" t="s">
        <v>122</v>
      </c>
      <c r="C33" s="103"/>
      <c r="D33" s="104"/>
      <c r="F33" s="49"/>
      <c r="G33" s="49"/>
      <c r="H33" s="49"/>
      <c r="I33" s="49"/>
      <c r="J33" s="49"/>
    </row>
    <row r="34" spans="2:10" ht="29.5" customHeight="1" x14ac:dyDescent="0.25">
      <c r="B34" s="105"/>
      <c r="C34" s="106"/>
      <c r="D34" s="107"/>
      <c r="F34" s="49"/>
      <c r="G34" s="49"/>
      <c r="H34" s="49"/>
      <c r="I34" s="49"/>
      <c r="J34" s="49"/>
    </row>
    <row r="35" spans="2:10" x14ac:dyDescent="0.25"/>
    <row r="36" spans="2:10" ht="2" customHeight="1" x14ac:dyDescent="0.25">
      <c r="B36" s="61"/>
      <c r="C36" s="61"/>
      <c r="D36" s="61"/>
      <c r="E36" s="61"/>
      <c r="F36" s="61"/>
      <c r="G36" s="61"/>
      <c r="H36" s="61"/>
      <c r="I36" s="61"/>
      <c r="J36" s="61"/>
    </row>
    <row r="37" spans="2:10" x14ac:dyDescent="0.25"/>
    <row r="38" spans="2:10" x14ac:dyDescent="0.25">
      <c r="B38" s="108" t="s">
        <v>103</v>
      </c>
      <c r="C38" s="108"/>
      <c r="D38" s="108"/>
      <c r="E38" s="108"/>
      <c r="F38" s="108"/>
      <c r="G38" s="108"/>
      <c r="H38" s="108"/>
      <c r="I38" s="108"/>
      <c r="J38" s="108"/>
    </row>
    <row r="39" spans="2:10" x14ac:dyDescent="0.25">
      <c r="B39" s="108"/>
      <c r="C39" s="108"/>
      <c r="D39" s="108"/>
      <c r="E39" s="108"/>
      <c r="F39" s="108"/>
      <c r="G39" s="108"/>
      <c r="H39" s="108"/>
      <c r="I39" s="108"/>
      <c r="J39" s="10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yl+ITnl5ygxnQNjSwZpWLO/y5QgTDP8faMEaL8UX/9IF5QOGSmReTseJocXHVM7zOpthJxHuCdOEmnRKS8ANyQ==" saltValue="G/n+gSPThwj/A7hKgQxgb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6B2F2BE6-7E83-48E6-AB18-625488B4577C}"/>
    <hyperlink ref="B33" r:id="rId2" xr:uid="{DE5D4B24-81F9-4805-B21D-1BBEF5796DE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F4C5D-799F-49FE-A452-E69C2192008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2" hidden="1" customWidth="1"/>
    <col min="2" max="14" width="9.1796875" style="62" customWidth="1"/>
    <col min="15" max="15" width="2.6328125" style="62" hidden="1" customWidth="1"/>
    <col min="16" max="16384" width="5" style="62" hidden="1"/>
  </cols>
  <sheetData>
    <row r="1" spans="2:14" ht="14" hidden="1" x14ac:dyDescent="0.3"/>
    <row r="2" spans="2:14" ht="50.15" customHeight="1" x14ac:dyDescent="0.6">
      <c r="B2" s="63"/>
      <c r="C2" s="128" t="s">
        <v>104</v>
      </c>
      <c r="D2" s="128"/>
      <c r="E2" s="128"/>
      <c r="F2" s="128"/>
      <c r="G2" s="128"/>
      <c r="H2" s="128"/>
      <c r="I2" s="128"/>
      <c r="J2" s="129"/>
      <c r="K2" s="129"/>
      <c r="L2" s="129"/>
      <c r="M2" s="129"/>
      <c r="N2" s="129"/>
    </row>
    <row r="3" spans="2:14" ht="7.5" hidden="1" customHeight="1" x14ac:dyDescent="0.3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2:14" ht="7.5" hidden="1" customHeight="1" x14ac:dyDescent="0.3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2:14" ht="14" x14ac:dyDescent="0.3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2:14" ht="26" x14ac:dyDescent="0.35">
      <c r="B6" s="66">
        <v>4</v>
      </c>
      <c r="C6" s="67" t="s">
        <v>105</v>
      </c>
      <c r="D6" s="68"/>
      <c r="E6" s="68"/>
      <c r="F6" s="68"/>
      <c r="G6" s="68"/>
      <c r="H6" s="69"/>
      <c r="I6" s="68"/>
      <c r="J6" s="69"/>
      <c r="K6" s="69"/>
      <c r="L6" s="69"/>
      <c r="M6" s="69"/>
      <c r="N6" s="65"/>
    </row>
    <row r="7" spans="2:14" ht="15.75" customHeight="1" x14ac:dyDescent="0.3">
      <c r="B7" s="70"/>
      <c r="C7" s="130" t="s">
        <v>106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65"/>
    </row>
    <row r="8" spans="2:14" ht="3.75" customHeight="1" x14ac:dyDescent="0.35">
      <c r="B8" s="70"/>
      <c r="C8" s="71"/>
      <c r="D8" s="68"/>
      <c r="E8" s="68"/>
      <c r="F8" s="68"/>
      <c r="G8" s="68"/>
      <c r="H8" s="69"/>
      <c r="I8" s="68"/>
      <c r="J8" s="69"/>
      <c r="K8" s="69"/>
      <c r="L8" s="69"/>
      <c r="M8" s="69"/>
      <c r="N8" s="65"/>
    </row>
    <row r="9" spans="2:14" ht="6" customHeight="1" x14ac:dyDescent="0.3">
      <c r="B9" s="72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65"/>
    </row>
    <row r="10" spans="2:14" ht="24.75" customHeight="1" x14ac:dyDescent="0.3">
      <c r="B10" s="72">
        <v>4</v>
      </c>
      <c r="C10" s="132" t="s">
        <v>107</v>
      </c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65"/>
    </row>
    <row r="11" spans="2:14" ht="9.75" hidden="1" customHeight="1" x14ac:dyDescent="0.35">
      <c r="B11" s="65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5"/>
    </row>
    <row r="12" spans="2:14" ht="9.75" hidden="1" customHeight="1" x14ac:dyDescent="0.35">
      <c r="B12" s="65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5"/>
    </row>
    <row r="13" spans="2:14" ht="9.75" customHeight="1" x14ac:dyDescent="0.35">
      <c r="B13" s="65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5"/>
    </row>
    <row r="14" spans="2:14" ht="24.75" customHeight="1" x14ac:dyDescent="0.35">
      <c r="B14" s="66">
        <v>4</v>
      </c>
      <c r="C14" s="73" t="s">
        <v>108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5"/>
    </row>
    <row r="15" spans="2:14" ht="24.75" customHeight="1" x14ac:dyDescent="0.35">
      <c r="B15" s="65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5"/>
    </row>
    <row r="16" spans="2:14" ht="24.75" customHeight="1" x14ac:dyDescent="0.3">
      <c r="B16" s="72">
        <v>4</v>
      </c>
      <c r="C16" s="127" t="s">
        <v>109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65"/>
    </row>
    <row r="17" spans="2:14" ht="24.75" customHeight="1" x14ac:dyDescent="0.3">
      <c r="B17" s="72">
        <v>4</v>
      </c>
      <c r="C17" s="127" t="s">
        <v>110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65"/>
    </row>
    <row r="18" spans="2:14" ht="24.75" customHeight="1" x14ac:dyDescent="0.3">
      <c r="B18" s="72">
        <v>4</v>
      </c>
      <c r="C18" s="127" t="s">
        <v>111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65"/>
    </row>
    <row r="19" spans="2:14" ht="14.5" x14ac:dyDescent="0.35">
      <c r="B19" s="6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5"/>
    </row>
    <row r="20" spans="2:14" ht="24.75" customHeight="1" x14ac:dyDescent="0.35">
      <c r="B20" s="66">
        <v>4</v>
      </c>
      <c r="C20" s="73" t="s">
        <v>112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5"/>
    </row>
    <row r="21" spans="2:14" ht="14.5" x14ac:dyDescent="0.35">
      <c r="B21" s="65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5"/>
    </row>
    <row r="22" spans="2:14" ht="38.5" customHeight="1" x14ac:dyDescent="0.3">
      <c r="B22" s="72">
        <v>4</v>
      </c>
      <c r="C22" s="127" t="s">
        <v>113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65"/>
    </row>
    <row r="23" spans="2:14" ht="38.25" customHeight="1" x14ac:dyDescent="0.3">
      <c r="B23" s="72">
        <v>4</v>
      </c>
      <c r="C23" s="127" t="s">
        <v>114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65"/>
    </row>
    <row r="24" spans="2:14" ht="33.75" customHeight="1" x14ac:dyDescent="0.3">
      <c r="B24" s="72">
        <v>4</v>
      </c>
      <c r="C24" s="127" t="s">
        <v>115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65"/>
    </row>
    <row r="25" spans="2:14" ht="33.75" customHeight="1" x14ac:dyDescent="0.3">
      <c r="B25" s="72">
        <v>4</v>
      </c>
      <c r="C25" s="127" t="s">
        <v>116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65"/>
    </row>
    <row r="26" spans="2:14" ht="33.75" customHeight="1" x14ac:dyDescent="0.3">
      <c r="B26" s="72">
        <v>4</v>
      </c>
      <c r="C26" s="127" t="s">
        <v>117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65"/>
    </row>
    <row r="27" spans="2:14" ht="14.5" x14ac:dyDescent="0.35">
      <c r="B27" s="74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5"/>
    </row>
    <row r="28" spans="2:14" ht="30" customHeight="1" x14ac:dyDescent="0.3">
      <c r="B28" s="75">
        <v>4</v>
      </c>
      <c r="C28" s="133" t="s">
        <v>118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65"/>
    </row>
    <row r="29" spans="2:14" ht="52.5" customHeight="1" x14ac:dyDescent="0.3">
      <c r="B29" s="76">
        <v>4</v>
      </c>
      <c r="C29" s="135" t="s">
        <v>119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65"/>
    </row>
    <row r="30" spans="2:14" ht="30" customHeight="1" x14ac:dyDescent="0.3">
      <c r="B30" s="76">
        <v>4</v>
      </c>
      <c r="C30" s="136" t="s">
        <v>120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65"/>
    </row>
    <row r="31" spans="2:14" ht="14" x14ac:dyDescent="0.3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2:14" ht="14" x14ac:dyDescent="0.3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2:14" ht="14" x14ac:dyDescent="0.3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2:14" ht="14" x14ac:dyDescent="0.3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2:14" ht="14" x14ac:dyDescent="0.3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2:14" ht="14" x14ac:dyDescent="0.3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</row>
    <row r="37" spans="2:14" ht="14" customHeight="1" x14ac:dyDescent="0.3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2:14" ht="14" customHeight="1" x14ac:dyDescent="0.3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2:14" ht="14" customHeight="1" x14ac:dyDescent="0.3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2:14" ht="14" customHeight="1" x14ac:dyDescent="0.3"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Annual Family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2026-07-19T07:02:46Z</dcterms:created>
  <dcterms:modified xsi:type="dcterms:W3CDTF">2026-07-22T17:28:13Z</dcterms:modified>
</cp:coreProperties>
</file>