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xl/webextensions/taskpanes.xml" ContentType="application/vnd.ms-office.webextensiontaskpanes+xml"/>
  <Override PartName="/xl/webextensions/webextension1.xml" ContentType="application/vnd.ms-office.webextensi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11/relationships/webextensiontaskpanes" Target="xl/webextensions/taskpanes.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mc:AlternateContent xmlns:mc="http://schemas.openxmlformats.org/markup-compatibility/2006">
    <mc:Choice Requires="x15">
      <x15ac:absPath xmlns:x15ac="http://schemas.microsoft.com/office/spreadsheetml/2010/11/ac" url="E:\MyDriveBang\ExcelX2024\Excelx Templates Posts\Project Plan Templates\ExportedTemplates\"/>
    </mc:Choice>
  </mc:AlternateContent>
  <xr:revisionPtr revIDLastSave="0" documentId="13_ncr:1_{AA79A02E-DEF1-4812-BC0E-B5F75A5984C8}" xr6:coauthVersionLast="47" xr6:coauthVersionMax="47" xr10:uidLastSave="{00000000-0000-0000-0000-000000000000}"/>
  <bookViews>
    <workbookView xWindow="-110" yWindow="-110" windowWidth="38620" windowHeight="21100" xr2:uid="{017989A7-C690-4C33-A5F7-C6DDEA33C697}"/>
  </bookViews>
  <sheets>
    <sheet name="Project Charter" sheetId="1" r:id="rId1"/>
    <sheet name="Instructions" sheetId="4" r:id="rId2"/>
    <sheet name="Free vs Premium" sheetId="2" r:id="rId3"/>
    <sheet name="License" sheetId="3" r:id="rId4"/>
  </sheets>
  <externalReferences>
    <externalReference r:id="rId5"/>
  </externalReferences>
  <definedNames>
    <definedName name="ANALYSISTABS" hidden="1">[1]Analysistabs!$N$10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G61" i="1" l="1"/>
  <c r="H60" i="1"/>
  <c r="H59" i="1"/>
  <c r="H58" i="1"/>
  <c r="H57" i="1"/>
  <c r="H56" i="1"/>
  <c r="H55" i="1"/>
  <c r="H54" i="1"/>
  <c r="H61" i="1" s="1"/>
  <c r="H3" i="1"/>
  <c r="G3" i="1"/>
  <c r="F3" i="1"/>
  <c r="E3" i="1"/>
</calcChain>
</file>

<file path=xl/sharedStrings.xml><?xml version="1.0" encoding="utf-8"?>
<sst xmlns="http://schemas.openxmlformats.org/spreadsheetml/2006/main" count="395" uniqueCount="327">
  <si>
    <t>PROJECT CHARTER</t>
  </si>
  <si>
    <t>TOTAL BUDGET</t>
  </si>
  <si>
    <t>SPENT</t>
  </si>
  <si>
    <t>MILESTONES</t>
  </si>
  <si>
    <t>APPROVALS</t>
  </si>
  <si>
    <t>One-page project authorization document  ·  Scope · Objectives · Stakeholders · Approvals</t>
  </si>
  <si>
    <t>PROJECT OVERVIEW</t>
  </si>
  <si>
    <t>P1</t>
  </si>
  <si>
    <t>Project Name</t>
  </si>
  <si>
    <t>Project Beacon: Customer Self-Service Portal</t>
  </si>
  <si>
    <t>Project ID</t>
  </si>
  <si>
    <t>PRJ-2026-0042</t>
  </si>
  <si>
    <t>P2</t>
  </si>
  <si>
    <t>Project Manager</t>
  </si>
  <si>
    <t>Catherine Reyes</t>
  </si>
  <si>
    <t>Sponsor</t>
  </si>
  <si>
    <t>VP of Product — James Liu</t>
  </si>
  <si>
    <t>Department</t>
  </si>
  <si>
    <t>Digital Products</t>
  </si>
  <si>
    <t>P3</t>
  </si>
  <si>
    <t>Start Date</t>
  </si>
  <si>
    <t>May 4, 2026</t>
  </si>
  <si>
    <t>End Date</t>
  </si>
  <si>
    <t>August 14, 2026</t>
  </si>
  <si>
    <t>Priority</t>
  </si>
  <si>
    <t>High</t>
  </si>
  <si>
    <t>P4</t>
  </si>
  <si>
    <t>Budget</t>
  </si>
  <si>
    <t>Duration</t>
  </si>
  <si>
    <t>15 weeks</t>
  </si>
  <si>
    <t>Status</t>
  </si>
  <si>
    <t>Approved</t>
  </si>
  <si>
    <t>PROJECT PURPOSE &amp; BUSINESS JUSTIFICATION</t>
  </si>
  <si>
    <t>❗</t>
  </si>
  <si>
    <t>Business Problem</t>
  </si>
  <si>
    <t>Currently 68% of customer inquiries require agent intervention. Average resolution time is 4.2 hours. Support costs have increased 35% YoY while CSAT dropped to 72%.</t>
  </si>
  <si>
    <t>💡</t>
  </si>
  <si>
    <t>Proposed Solution</t>
  </si>
  <si>
    <t>Build a self-service portal enabling customers to track orders, submit/manage support tickets, access knowledge base, and update account information without agent assistance.</t>
  </si>
  <si>
    <t>🎯</t>
  </si>
  <si>
    <t>Expected Benefits</t>
  </si>
  <si>
    <t>Reduce agent-handled inquiries by 40%, decrease resolution time to &lt;1 hour, improve CSAT to 85%, and save $180K annually in support costs. Projected ROI: 18 months.</t>
  </si>
  <si>
    <t>OBJECTIVES &amp; SUCCESS CRITERIA</t>
  </si>
  <si>
    <t>#</t>
  </si>
  <si>
    <t>Objective</t>
  </si>
  <si>
    <t>Success Metric</t>
  </si>
  <si>
    <t>Target</t>
  </si>
  <si>
    <t>Measurement Method</t>
  </si>
  <si>
    <t>Owner</t>
  </si>
  <si>
    <t>O1</t>
  </si>
  <si>
    <t>Reduce agent-handled inquiries</t>
  </si>
  <si>
    <t>% of inquiries self-served</t>
  </si>
  <si>
    <t>40% reduction</t>
  </si>
  <si>
    <t>Monthly analytics report</t>
  </si>
  <si>
    <t>Support Ops</t>
  </si>
  <si>
    <t>O2</t>
  </si>
  <si>
    <t>Improve customer satisfaction</t>
  </si>
  <si>
    <t>CSAT survey score</t>
  </si>
  <si>
    <t>85% or higher</t>
  </si>
  <si>
    <t>Post-interaction survey</t>
  </si>
  <si>
    <t>CX Team</t>
  </si>
  <si>
    <t>O3</t>
  </si>
  <si>
    <t>Decrease average resolution time</t>
  </si>
  <si>
    <t>Avg time to resolution</t>
  </si>
  <si>
    <t>&lt; 1 hour</t>
  </si>
  <si>
    <t>Ticketing system data</t>
  </si>
  <si>
    <t>O4</t>
  </si>
  <si>
    <t>Reduce annual support costs</t>
  </si>
  <si>
    <t>Annual cost savings</t>
  </si>
  <si>
    <t>$180K savings</t>
  </si>
  <si>
    <t>Finance quarterly review</t>
  </si>
  <si>
    <t>Finance</t>
  </si>
  <si>
    <t>O5</t>
  </si>
  <si>
    <t>Achieve user adoption</t>
  </si>
  <si>
    <t>Monthly active users</t>
  </si>
  <si>
    <t>5,000 MAU by Q4</t>
  </si>
  <si>
    <t>Portal analytics</t>
  </si>
  <si>
    <t>Product</t>
  </si>
  <si>
    <t>PROJECT SCOPE</t>
  </si>
  <si>
    <t>✓</t>
  </si>
  <si>
    <t>In Scope</t>
  </si>
  <si>
    <t>Order tracking dashboard, Support ticket submission &amp; management, Knowledge base with search, Account profile management, SSO integration with existing auth, Mobile-responsive design, Analytics &amp; reporting dashboard</t>
  </si>
  <si>
    <t>✕</t>
  </si>
  <si>
    <t>Out of Scope</t>
  </si>
  <si>
    <t>Live chat / chatbot integration, Payment processing or billing changes, Third-party marketplace integrations, Native mobile app (web-responsive only), Legacy system decommission (separate project)</t>
  </si>
  <si>
    <t>KEY MILESTONES &amp; TIMELINE</t>
  </si>
  <si>
    <t>Milestone</t>
  </si>
  <si>
    <t>Deliverable</t>
  </si>
  <si>
    <t>Target Date</t>
  </si>
  <si>
    <t>M1</t>
  </si>
  <si>
    <t>Requirements sign-off</t>
  </si>
  <si>
    <t>Approved BRD document</t>
  </si>
  <si>
    <t>May 16, 2026</t>
  </si>
  <si>
    <t>Completed</t>
  </si>
  <si>
    <t>M2</t>
  </si>
  <si>
    <t>UX design approval</t>
  </si>
  <si>
    <t>Signed-off wireframes &amp; mockups</t>
  </si>
  <si>
    <t>May 30, 2026</t>
  </si>
  <si>
    <t>James Liu (Sponsor)</t>
  </si>
  <si>
    <t>In Progress</t>
  </si>
  <si>
    <t>M3</t>
  </si>
  <si>
    <t>Development complete</t>
  </si>
  <si>
    <t>All features coded &amp; unit tested</t>
  </si>
  <si>
    <t>June 26, 2026</t>
  </si>
  <si>
    <t>Dev Team</t>
  </si>
  <si>
    <t>Not Started</t>
  </si>
  <si>
    <t>M4</t>
  </si>
  <si>
    <t>UAT sign-off</t>
  </si>
  <si>
    <t>UAT report with zero P1 defects</t>
  </si>
  <si>
    <t>July 10, 2026</t>
  </si>
  <si>
    <t>Business Users</t>
  </si>
  <si>
    <t>M5</t>
  </si>
  <si>
    <t>Go-live</t>
  </si>
  <si>
    <t>Portal live in production</t>
  </si>
  <si>
    <t>July 24, 2026</t>
  </si>
  <si>
    <t>M6</t>
  </si>
  <si>
    <t>Post-launch review</t>
  </si>
  <si>
    <t>30-day performance report</t>
  </si>
  <si>
    <t>KEY STAKEHOLDERS</t>
  </si>
  <si>
    <t>Name</t>
  </si>
  <si>
    <t>Title / Role</t>
  </si>
  <si>
    <t>Interest Level</t>
  </si>
  <si>
    <t>Influence</t>
  </si>
  <si>
    <t>Communication</t>
  </si>
  <si>
    <t>S1</t>
  </si>
  <si>
    <t>James Liu</t>
  </si>
  <si>
    <t>VP of Product (Sponsor)</t>
  </si>
  <si>
    <t>Weekly steering committee</t>
  </si>
  <si>
    <t>S2</t>
  </si>
  <si>
    <t>Daily standups + weekly report</t>
  </si>
  <si>
    <t>S3</t>
  </si>
  <si>
    <t>Sarah Chen</t>
  </si>
  <si>
    <t>Head of Support</t>
  </si>
  <si>
    <t>Customer Support</t>
  </si>
  <si>
    <t>Medium</t>
  </si>
  <si>
    <t>Bi-weekly review meetings</t>
  </si>
  <si>
    <t>S4</t>
  </si>
  <si>
    <t>David Park</t>
  </si>
  <si>
    <t>CTO</t>
  </si>
  <si>
    <t>Engineering</t>
  </si>
  <si>
    <t>Monthly exec update</t>
  </si>
  <si>
    <t>S5</t>
  </si>
  <si>
    <t>Karen Walsh</t>
  </si>
  <si>
    <t>Finance Director</t>
  </si>
  <si>
    <t>Monthly budget review</t>
  </si>
  <si>
    <t>S6</t>
  </si>
  <si>
    <t>End Users</t>
  </si>
  <si>
    <t>Beta testers (50 users)</t>
  </si>
  <si>
    <t>Cross-department</t>
  </si>
  <si>
    <t>Low</t>
  </si>
  <si>
    <t>UAT sessions + survey</t>
  </si>
  <si>
    <t>RISKS, ASSUMPTIONS &amp; CONSTRAINTS</t>
  </si>
  <si>
    <t>⚠</t>
  </si>
  <si>
    <t>Key Risks</t>
  </si>
  <si>
    <t>1) Integration complexity with legacy ticketing system may delay development. 2) User adoption may be lower than projected if UX is not intuitive. 3) Budget overrun risk if scope creep occurs during UAT phase.</t>
  </si>
  <si>
    <t>ⓘ</t>
  </si>
  <si>
    <t>Assumptions</t>
  </si>
  <si>
    <t>1) Existing SSO infrastructure can support portal auth. 2) API documentation for ticketing system is accurate and current. 3) Business stakeholders available for requirements and UAT. 4) No major org changes during project.</t>
  </si>
  <si>
    <t>🔒</t>
  </si>
  <si>
    <t>Constraints</t>
  </si>
  <si>
    <t>1) Fixed budget of $340,000 — no additional funding available. 2) Must use existing tech stack (React + Node.js). 3) Go-live must happen before August 1 to align with Q3 support restructuring. 4) Maximum 4 FTEs allocated.</t>
  </si>
  <si>
    <t>BUDGET SUMMARY</t>
  </si>
  <si>
    <t>Category</t>
  </si>
  <si>
    <t>Description</t>
  </si>
  <si>
    <t>Amount</t>
  </si>
  <si>
    <t>% of Total</t>
  </si>
  <si>
    <t>Spent to Date</t>
  </si>
  <si>
    <t>Remaining</t>
  </si>
  <si>
    <t>B1</t>
  </si>
  <si>
    <t>Development</t>
  </si>
  <si>
    <t>Frontend + backend + integrations</t>
  </si>
  <si>
    <t>B2</t>
  </si>
  <si>
    <t>Design &amp; UX</t>
  </si>
  <si>
    <t>Wireframes, mockups, user research</t>
  </si>
  <si>
    <t>B3</t>
  </si>
  <si>
    <t>Infrastructure</t>
  </si>
  <si>
    <t>Cloud hosting, CDN, monitoring</t>
  </si>
  <si>
    <t>B4</t>
  </si>
  <si>
    <t>Testing &amp; QA</t>
  </si>
  <si>
    <t>SIT, UAT, performance, security</t>
  </si>
  <si>
    <t>B5</t>
  </si>
  <si>
    <t>Training</t>
  </si>
  <si>
    <t>User guides, video tutorials, sessions</t>
  </si>
  <si>
    <t>B6</t>
  </si>
  <si>
    <t>Project Management</t>
  </si>
  <si>
    <t>PM tools, reporting, travel</t>
  </si>
  <si>
    <t>B7</t>
  </si>
  <si>
    <t>Contingency</t>
  </si>
  <si>
    <t>10% reserve for unknowns</t>
  </si>
  <si>
    <t>Σ</t>
  </si>
  <si>
    <t>TOTAL</t>
  </si>
  <si>
    <t>$340,000</t>
  </si>
  <si>
    <t>100%</t>
  </si>
  <si>
    <t>APPROVAL &amp; SIGN-OFF</t>
  </si>
  <si>
    <t>Role</t>
  </si>
  <si>
    <t>Signature</t>
  </si>
  <si>
    <t>Date</t>
  </si>
  <si>
    <t>Remarks</t>
  </si>
  <si>
    <t>A1</t>
  </si>
  <si>
    <t>Project Sponsor</t>
  </si>
  <si>
    <t>A2</t>
  </si>
  <si>
    <t>A3</t>
  </si>
  <si>
    <t>Rejected</t>
  </si>
  <si>
    <t>A4</t>
  </si>
  <si>
    <t>Pending</t>
  </si>
  <si>
    <t>Note: This is a free version of the Project Charter template. Visit excelx.com for premium templates.</t>
  </si>
  <si>
    <t>EXCELX.COM  ·  Premium Templates</t>
  </si>
  <si>
    <t>Feature</t>
  </si>
  <si>
    <t>Free Template</t>
  </si>
  <si>
    <t>Premium Templates</t>
  </si>
  <si>
    <t>Project Scope</t>
  </si>
  <si>
    <t>Single Project Only</t>
  </si>
  <si>
    <t>Multiple &amp; Unlimited Projects</t>
  </si>
  <si>
    <t>Visual Themes</t>
  </si>
  <si>
    <t>Standard Light Mode</t>
  </si>
  <si>
    <t>Light &amp; Dark Mode</t>
  </si>
  <si>
    <t>Timeline View</t>
  </si>
  <si>
    <t>5-Week Static Sprint</t>
  </si>
  <si>
    <t>9-Week Dynamic View with Zoom In/Out</t>
  </si>
  <si>
    <t>Smart Filtering</t>
  </si>
  <si>
    <t>No Filtering</t>
  </si>
  <si>
    <r>
      <t xml:space="preserve">Filter by </t>
    </r>
    <r>
      <rPr>
        <b/>
        <sz val="14"/>
        <color theme="7" tint="-0.499984740745262"/>
        <rFont val="Calibri"/>
        <family val="2"/>
        <scheme val="minor"/>
      </rPr>
      <t xml:space="preserve">Project, Team Member, </t>
    </r>
    <r>
      <rPr>
        <sz val="14"/>
        <color theme="7" tint="-0.499984740745262"/>
        <rFont val="Calibri"/>
        <family val="2"/>
        <scheme val="minor"/>
      </rPr>
      <t xml:space="preserve">or </t>
    </r>
    <r>
      <rPr>
        <b/>
        <sz val="14"/>
        <color theme="7" tint="-0.499984740745262"/>
        <rFont val="Calibri"/>
        <family val="2"/>
        <scheme val="minor"/>
      </rPr>
      <t>Status</t>
    </r>
  </si>
  <si>
    <t>Edit Mode</t>
  </si>
  <si>
    <t>Standard Input</t>
  </si>
  <si>
    <t>One-Click Highlight for all Editable Cells</t>
  </si>
  <si>
    <t>Custom Schedules</t>
  </si>
  <si>
    <t>Standard Calendar</t>
  </si>
  <si>
    <t>Advanced Weekend &amp; Official Holiday Logic</t>
  </si>
  <si>
    <t>Resource Tracking</t>
  </si>
  <si>
    <t>Not Included</t>
  </si>
  <si>
    <t>Resource Active Workload Heatmap</t>
  </si>
  <si>
    <t>Timeline Tools</t>
  </si>
  <si>
    <t>Basic View</t>
  </si>
  <si>
    <t>Highlight Today, Weekends, Holidays, &amp; Overdue</t>
  </si>
  <si>
    <t>Capacity</t>
  </si>
  <si>
    <t>25 Task Records</t>
  </si>
  <si>
    <t>Unlimited Tasks (Portfolio Scale)</t>
  </si>
  <si>
    <t>Dashboard</t>
  </si>
  <si>
    <t>1 Simple Gauge</t>
  </si>
  <si>
    <t>Full Executive Portfolio Dashboard</t>
  </si>
  <si>
    <t>Formula Access</t>
  </si>
  <si>
    <t>Locked &amp; Protected</t>
  </si>
  <si>
    <t>100% Unlocked &amp; Fully Customizable</t>
  </si>
  <si>
    <t>Price</t>
  </si>
  <si>
    <t>FREE</t>
  </si>
  <si>
    <t>$49 (One-Time Payment)</t>
  </si>
  <si>
    <t>License Terms</t>
  </si>
  <si>
    <t xml:space="preserve">Analysistabs® License Agreement </t>
  </si>
  <si>
    <t xml:space="preserve">Licensed Product: Single User License to Analysistabs® Project Management Template </t>
  </si>
  <si>
    <t xml:space="preserve">Single User License: Allows 1 User – 2 Devices. </t>
  </si>
  <si>
    <t xml:space="preserve">Grant of Licenses </t>
  </si>
  <si>
    <t>Purchase of our Premium Template(s) gives rights for one active user (1 customer who purchased our premium template(s)) to use the file(s).</t>
  </si>
  <si>
    <t>As an owner of this license</t>
  </si>
  <si>
    <t>•</t>
  </si>
  <si>
    <t>You can make copies for your own use.</t>
  </si>
  <si>
    <t>You must first remove our brand before exporting sheets, pages, slides as PDF and printing the files.</t>
  </si>
  <si>
    <t>You can export our template sheets/pages/slides as PDF &amp; share PDF with others</t>
  </si>
  <si>
    <t>You can print sheets, pages and slides and share the hard copies</t>
  </si>
  <si>
    <t>You can use the files in one or two devices of yours</t>
  </si>
  <si>
    <t xml:space="preserve">•
</t>
  </si>
  <si>
    <t>You can edit the files as needed (password provided for locked sheets), 
except for the ReadMe and License sheets, which are non-editable.</t>
  </si>
  <si>
    <t>You must not remove our copyright notices and Licence sheets from the Templates. Instead, you can hide this Sheet.</t>
  </si>
  <si>
    <t>NOT ALLOWED</t>
  </si>
  <si>
    <t>The templates (.xlsx,.xlsm, .docx, .pptx) files should not be shared with others</t>
  </si>
  <si>
    <t>Copies should not be made by anyone other than license owner</t>
  </si>
  <si>
    <t>You cannot sell the files/templates commercially</t>
  </si>
  <si>
    <t xml:space="preserve">You cannot transfer the license to another person. </t>
  </si>
  <si>
    <t>Liability</t>
  </si>
  <si>
    <t>Analysistabs® will not be liable for any damages due to any business decisions taken based on the templates.</t>
  </si>
  <si>
    <t>We put our maximum efforts to build each of the templates to provide best value to your investment on our templates. We developed our templates by following best practices to create world-class and professional templates in every phase of the development.</t>
  </si>
  <si>
    <t>We have tested thoroughly to ensure the accuracy of the templates. We are happy to hear from you, we value your feedback to add new features, templates or fix the bugs (if any). Please email your valuable feedback to info@analysistabs.com.</t>
  </si>
  <si>
    <t>Project Charter</t>
  </si>
  <si>
    <t>Instructions</t>
  </si>
  <si>
    <t>This sheet — how to use the template and what each section means.</t>
  </si>
  <si>
    <t>Free vs Premium</t>
  </si>
  <si>
    <t>Comparison of the free template vs. the paid version's added features.</t>
  </si>
  <si>
    <t>License</t>
  </si>
  <si>
    <t>Terms of use for the template. Read before sharing or modifying.</t>
  </si>
  <si>
    <t>What to do</t>
  </si>
  <si>
    <t>Enter project name, manager, sponsor, dates, department, priority, status, project ID, and total budget in the top block.</t>
  </si>
  <si>
    <t>List up to 5 objectives (O1–O5) with success metric, target, measurement method, and owner.</t>
  </si>
  <si>
    <t>Define what is in scope (✓) and out of scope (✕) — out-of-scope is just as important to prevent scope creep.</t>
  </si>
  <si>
    <t>List up to 6 stakeholders (S1–S6) with role, department, interest, influence, and communication cadence.</t>
  </si>
  <si>
    <t>Capture risks (⚠), assumptions (ⓘ), and constraints (🔒) — one cell each, numbered list inside.</t>
  </si>
  <si>
    <t>✓ / ✕</t>
  </si>
  <si>
    <t>Risks / Assumptions / Constraints</t>
  </si>
  <si>
    <t>INSTRUCTIONS</t>
  </si>
  <si>
    <t>How to use this workbook  ·  Sheet guide  ·  Field definitions  ·  Tips</t>
  </si>
  <si>
    <t>VERSION</t>
  </si>
  <si>
    <t>v1.0</t>
  </si>
  <si>
    <t>WORKBOOK OVERVIEW</t>
  </si>
  <si>
    <t>Main one-page charter. Fill in overview, objectives, scope, milestones, stakeholders, risks, budget, and approvals.</t>
  </si>
  <si>
    <t>HOW TO FILL OUT THE CHARTER</t>
  </si>
  <si>
    <t>Section</t>
  </si>
  <si>
    <t>Project Overview</t>
  </si>
  <si>
    <t>Purpose &amp; Justification</t>
  </si>
  <si>
    <t>Describe business problem (❗), proposed solution (💡), and expected benefits (🎯).</t>
  </si>
  <si>
    <t>Objectives</t>
  </si>
  <si>
    <t>Scope</t>
  </si>
  <si>
    <t>Milestones</t>
  </si>
  <si>
    <t>List up to 6 milestones (M1–M6) with deliverable, owner, target date, and status. Header tracker counts 'Completed' automatically.</t>
  </si>
  <si>
    <t>Stakeholders</t>
  </si>
  <si>
    <t>Enter Amount per category (B1–B7). Spent to Date is manual; % of Total and Remaining are formulas.</t>
  </si>
  <si>
    <t>Approvals</t>
  </si>
  <si>
    <t>Capture approver name, signature, date, status, and remarks for each role (A1–A4). Header tracker counts 'Approved' automatically.</t>
  </si>
  <si>
    <t>LEGEND</t>
  </si>
  <si>
    <t>What's wrong today — the pain that justifies doing the project.</t>
  </si>
  <si>
    <t>How the project will solve the problem.</t>
  </si>
  <si>
    <t>Quantified outcomes and ROI.</t>
  </si>
  <si>
    <t>In Scope / Out of Scope</t>
  </si>
  <si>
    <t>Boundaries of the project deliverables.</t>
  </si>
  <si>
    <t>⚠  ⓘ  🔒</t>
  </si>
  <si>
    <t>Things that could derail the project, things you're betting on, hard limits you must operate within.</t>
  </si>
  <si>
    <t>Total / Summary Row</t>
  </si>
  <si>
    <t>Auto-calculated total — do not overwrite.</t>
  </si>
  <si>
    <t>TIPS</t>
  </si>
  <si>
    <t>Keep it to one page</t>
  </si>
  <si>
    <t>Link out to detailed plans, BRDs, and risk registers rather than expanding the charter.</t>
  </si>
  <si>
    <t>Update weekly</t>
  </si>
  <si>
    <t>Refresh milestone Status and Spent-to-Date so the header KPIs (Spent %, Milestones, Approvals) stay accurate.</t>
  </si>
  <si>
    <t>Don't overwrite formula cells</t>
  </si>
  <si>
    <t>Header KPI tiles and budget totals are formulas. Edit the underlying tables; the headers update themselves.</t>
  </si>
  <si>
    <t>Single source of truth</t>
  </si>
  <si>
    <t>Use the Status field in Project Overview (Draft / In Review / Approved / Active / Closed) as the canonical state of the charter.</t>
  </si>
  <si>
    <t>Anlayistabs®
Free Project Charter Templates</t>
  </si>
  <si>
    <t>Explore Anlayistabs® Premiun Project Management Templates</t>
  </si>
  <si>
    <t>FREE vs PREMIUM PROJECT PLANNER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</si>
</sst>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164" formatCode="&quot;$&quot;#,##0"/>
    <numFmt numFmtId="165" formatCode="00"/>
    <numFmt numFmtId="166" formatCode="&quot;$&quot;#,##0;\(&quot;$&quot;#,##0\);\-"/>
  </numFmts>
  <fonts count="53" x14ac:knownFonts="1">
    <font>
      <sz val="11"/>
      <color theme="1"/>
      <name val="Calibri"/>
      <family val="2"/>
      <scheme val="minor"/>
    </font>
    <font>
      <sz val="11"/>
      <color theme="1"/>
      <name val="Calibri"/>
      <family val="2"/>
    </font>
    <font>
      <sz val="11"/>
      <color theme="1"/>
      <name val="Calibri"/>
      <family val="2"/>
      <scheme val="minor"/>
    </font>
    <font>
      <sz val="11"/>
      <color theme="1"/>
      <name val="Aptos Display"/>
      <family val="2"/>
    </font>
    <font>
      <b/>
      <sz val="11"/>
      <color rgb="FFCCEFF6"/>
      <name val="Bahnschrift"/>
      <family val="2"/>
    </font>
    <font>
      <b/>
      <sz val="22"/>
      <color rgb="FF14506E"/>
      <name val="Bahnschrift"/>
      <family val="2"/>
    </font>
    <font>
      <b/>
      <sz val="9"/>
      <color rgb="FF14506E"/>
      <name val="Bahnschrift"/>
      <family val="2"/>
    </font>
    <font>
      <b/>
      <sz val="9"/>
      <color rgb="FF935F07"/>
      <name val="Bahnschrift"/>
      <family val="2"/>
    </font>
    <font>
      <b/>
      <sz val="9"/>
      <color rgb="FF0A6F4D"/>
      <name val="Bahnschrift"/>
      <family val="2"/>
    </font>
    <font>
      <i/>
      <sz val="10"/>
      <color rgb="FF16769A"/>
      <name val="Bahnschrift"/>
      <family val="2"/>
    </font>
    <font>
      <b/>
      <sz val="16"/>
      <color rgb="FF14506E"/>
      <name val="Bahnschrift"/>
      <family val="2"/>
    </font>
    <font>
      <b/>
      <sz val="16"/>
      <color rgb="FF935F07"/>
      <name val="Bahnschrift"/>
      <family val="2"/>
    </font>
    <font>
      <b/>
      <sz val="16"/>
      <color rgb="FF0A6F4D"/>
      <name val="Bahnschrift"/>
      <family val="2"/>
    </font>
    <font>
      <sz val="11"/>
      <color rgb="FFFFFFFF"/>
      <name val="Aptos Display"/>
      <family val="2"/>
    </font>
    <font>
      <b/>
      <sz val="12"/>
      <color rgb="FFFFFFFF"/>
      <name val="Bahnschrift"/>
      <family val="2"/>
    </font>
    <font>
      <b/>
      <sz val="11"/>
      <color rgb="FF14506E"/>
      <name val="Bahnschrift"/>
      <family val="2"/>
    </font>
    <font>
      <sz val="11"/>
      <color rgb="FF1F2937"/>
      <name val="Aptos Display"/>
      <family val="2"/>
    </font>
    <font>
      <sz val="11"/>
      <color theme="1"/>
      <name val="Bahnschrift"/>
      <family val="2"/>
    </font>
    <font>
      <b/>
      <sz val="11"/>
      <color rgb="FF935F07"/>
      <name val="Aptos Display"/>
      <family val="2"/>
    </font>
    <font>
      <b/>
      <sz val="11"/>
      <color rgb="FF0A6F4D"/>
      <name val="Aptos Display"/>
      <family val="2"/>
    </font>
    <font>
      <b/>
      <sz val="14"/>
      <color rgb="FF935F07"/>
      <name val="Aptos Display"/>
      <family val="2"/>
    </font>
    <font>
      <b/>
      <sz val="11"/>
      <color rgb="FF935F07"/>
      <name val="Bahnschrift"/>
      <family val="2"/>
    </font>
    <font>
      <b/>
      <sz val="14"/>
      <color rgb="FF14506E"/>
      <name val="Aptos Display"/>
      <family val="2"/>
    </font>
    <font>
      <b/>
      <sz val="14"/>
      <color rgb="FF0A6F4D"/>
      <name val="Aptos Display"/>
      <family val="2"/>
    </font>
    <font>
      <b/>
      <sz val="11"/>
      <color rgb="FF0A6F4D"/>
      <name val="Bahnschrift"/>
      <family val="2"/>
    </font>
    <font>
      <b/>
      <sz val="11"/>
      <color rgb="FFFFFFFF"/>
      <name val="Aptos Display"/>
      <family val="2"/>
    </font>
    <font>
      <b/>
      <sz val="11"/>
      <color rgb="FF00A0C8"/>
      <name val="Aptos Display"/>
      <family val="2"/>
    </font>
    <font>
      <b/>
      <sz val="11"/>
      <color rgb="FF4A525C"/>
      <name val="Aptos Display"/>
      <family val="2"/>
    </font>
    <font>
      <b/>
      <sz val="11"/>
      <color rgb="FF14506E"/>
      <name val="Aptos Display"/>
      <family val="2"/>
    </font>
    <font>
      <b/>
      <sz val="14"/>
      <color rgb="FF4A525C"/>
      <name val="Aptos Display"/>
      <family val="2"/>
    </font>
    <font>
      <b/>
      <sz val="11"/>
      <color rgb="FF4A525C"/>
      <name val="Bahnschrift"/>
      <family val="2"/>
    </font>
    <font>
      <b/>
      <sz val="14"/>
      <color rgb="FF00A0C8"/>
      <name val="Bahnschrift"/>
      <family val="2"/>
    </font>
    <font>
      <i/>
      <sz val="9"/>
      <color rgb="FF8AA8B6"/>
      <name val="Aptos Display"/>
      <family val="2"/>
    </font>
    <font>
      <b/>
      <sz val="28"/>
      <color theme="1"/>
      <name val="Calibri"/>
      <family val="2"/>
      <scheme val="minor"/>
    </font>
    <font>
      <b/>
      <sz val="16"/>
      <name val="Bahnschrift"/>
      <family val="2"/>
    </font>
    <font>
      <sz val="14"/>
      <color theme="1"/>
      <name val="Calibri"/>
      <family val="2"/>
      <scheme val="minor"/>
    </font>
    <font>
      <sz val="14"/>
      <color theme="7" tint="-0.499984740745262"/>
      <name val="Calibri"/>
      <family val="2"/>
      <scheme val="minor"/>
    </font>
    <font>
      <b/>
      <sz val="14"/>
      <color theme="7" tint="-0.499984740745262"/>
      <name val="Calibri"/>
      <family val="2"/>
      <scheme val="minor"/>
    </font>
    <font>
      <sz val="11"/>
      <color theme="1"/>
      <name val="Aptos"/>
      <family val="2"/>
    </font>
    <font>
      <sz val="11"/>
      <color rgb="FF262626"/>
      <name val="Aptos"/>
      <family val="2"/>
    </font>
    <font>
      <b/>
      <sz val="26"/>
      <color rgb="FF0F4E66"/>
      <name val="Aptos"/>
      <family val="2"/>
    </font>
    <font>
      <sz val="11"/>
      <color rgb="FF262626"/>
      <name val="Webdings"/>
      <family val="1"/>
      <charset val="2"/>
    </font>
    <font>
      <sz val="18"/>
      <color rgb="FF000000"/>
      <name val="Webdings"/>
      <family val="1"/>
      <charset val="2"/>
    </font>
    <font>
      <sz val="20"/>
      <color rgb="FF262626"/>
      <name val="Aptos"/>
      <family val="2"/>
    </font>
    <font>
      <sz val="11"/>
      <color rgb="FF000000"/>
      <name val="Webdings"/>
      <family val="1"/>
      <charset val="2"/>
    </font>
    <font>
      <sz val="12"/>
      <color rgb="FF262626"/>
      <name val="Aptos"/>
      <family val="2"/>
    </font>
    <font>
      <sz val="20"/>
      <color rgb="FF000000"/>
      <name val="Aptos"/>
      <family val="2"/>
    </font>
    <font>
      <u/>
      <sz val="14"/>
      <color rgb="FF262626"/>
      <name val="Aptos"/>
      <family val="2"/>
    </font>
    <font>
      <b/>
      <sz val="11"/>
      <color rgb="FF14506E"/>
      <name val="Calibri"/>
      <family val="2"/>
      <scheme val="minor"/>
    </font>
    <font>
      <b/>
      <sz val="12"/>
      <color theme="1"/>
      <name val="Calibri"/>
      <family val="2"/>
      <scheme val="minor"/>
    </font>
    <font>
      <b/>
      <sz val="12"/>
      <color rgb="FF0A6F4D"/>
      <name val="Aptos Display"/>
      <family val="2"/>
    </font>
    <font>
      <b/>
      <sz val="14"/>
      <color rgb="FF14506E"/>
      <name val="Bahnschrift"/>
      <family val="2"/>
    </font>
    <font>
      <b/>
      <sz val="14"/>
      <color rgb="FF14506E"/>
      <name val="Calibri"/>
      <family val="2"/>
      <scheme val="minor"/>
    </font>
  </fonts>
  <fills count="30">
    <fill>
      <patternFill patternType="none"/>
    </fill>
    <fill>
      <patternFill patternType="gray125"/>
    </fill>
    <fill>
      <patternFill patternType="solid">
        <fgColor rgb="FFFFFFFF"/>
        <bgColor indexed="64"/>
      </patternFill>
    </fill>
    <fill>
      <patternFill patternType="solid">
        <fgColor rgb="FF14506E"/>
        <bgColor indexed="64"/>
      </patternFill>
    </fill>
    <fill>
      <patternFill patternType="solid">
        <fgColor rgb="FFEAF4FE"/>
        <bgColor indexed="64"/>
      </patternFill>
    </fill>
    <fill>
      <patternFill patternType="solid">
        <fgColor rgb="FFFCE2B6"/>
        <bgColor indexed="64"/>
      </patternFill>
    </fill>
    <fill>
      <patternFill patternType="solid">
        <fgColor rgb="FF88DCC0"/>
        <bgColor indexed="64"/>
      </patternFill>
    </fill>
    <fill>
      <patternFill patternType="solid">
        <fgColor rgb="FFCCEFF6"/>
        <bgColor indexed="64"/>
      </patternFill>
    </fill>
    <fill>
      <patternFill patternType="solid">
        <fgColor rgb="FF935F07"/>
        <bgColor indexed="64"/>
      </patternFill>
    </fill>
    <fill>
      <patternFill patternType="solid">
        <fgColor rgb="FF0A6F4D"/>
        <bgColor indexed="64"/>
      </patternFill>
    </fill>
    <fill>
      <patternFill patternType="solid">
        <fgColor rgb="FF16769A"/>
        <bgColor indexed="64"/>
      </patternFill>
    </fill>
    <fill>
      <patternFill patternType="solid">
        <fgColor rgb="FF00A0C8"/>
        <bgColor indexed="64"/>
      </patternFill>
    </fill>
    <fill>
      <patternFill patternType="solid">
        <fgColor rgb="FFE6F7FA"/>
        <bgColor indexed="64"/>
      </patternFill>
    </fill>
    <fill>
      <patternFill patternType="solid">
        <fgColor rgb="FFFDFEFF"/>
        <bgColor indexed="64"/>
      </patternFill>
    </fill>
    <fill>
      <patternFill patternType="solid">
        <fgColor rgb="FF19658B"/>
        <bgColor indexed="64"/>
      </patternFill>
    </fill>
    <fill>
      <patternFill patternType="solid">
        <fgColor rgb="FFF5FBFE"/>
        <bgColor indexed="64"/>
      </patternFill>
    </fill>
    <fill>
      <patternFill patternType="solid">
        <fgColor rgb="FFDFE3EA"/>
        <bgColor indexed="64"/>
      </patternFill>
    </fill>
    <fill>
      <gradientFill degree="90">
        <stop position="0">
          <color theme="7" tint="0.80001220740379042"/>
        </stop>
        <stop position="1">
          <color theme="0"/>
        </stop>
      </gradientFill>
    </fill>
    <fill>
      <patternFill patternType="solid">
        <fgColor theme="7" tint="0.79998168889431442"/>
        <bgColor indexed="64"/>
      </patternFill>
    </fill>
    <fill>
      <patternFill patternType="solid">
        <fgColor theme="6" tint="0.79998168889431442"/>
        <bgColor indexed="64"/>
      </patternFill>
    </fill>
    <fill>
      <patternFill patternType="solid">
        <fgColor theme="0"/>
        <bgColor indexed="64"/>
      </patternFill>
    </fill>
    <fill>
      <patternFill patternType="solid">
        <fgColor rgb="FFE8F7FC"/>
        <bgColor indexed="64"/>
      </patternFill>
    </fill>
    <fill>
      <patternFill patternType="solid">
        <fgColor theme="0"/>
        <bgColor theme="7" tint="0.79998168889431442"/>
      </patternFill>
    </fill>
    <fill>
      <patternFill patternType="solid">
        <fgColor theme="9" tint="0.79998168889431442"/>
        <bgColor indexed="64"/>
      </patternFill>
    </fill>
    <fill>
      <patternFill patternType="solid">
        <fgColor rgb="FFCFEDF8"/>
        <bgColor indexed="64"/>
      </patternFill>
    </fill>
    <fill>
      <patternFill patternType="solid">
        <fgColor rgb="FFFBFBFB"/>
        <bgColor indexed="64"/>
      </patternFill>
    </fill>
    <fill>
      <patternFill patternType="solid">
        <fgColor rgb="FFF2F2F2"/>
        <bgColor indexed="64"/>
      </patternFill>
    </fill>
    <fill>
      <patternFill patternType="solid">
        <fgColor rgb="FFD8DBE4"/>
        <bgColor indexed="64"/>
      </patternFill>
    </fill>
    <fill>
      <patternFill patternType="solid">
        <fgColor rgb="FFDFEEFD"/>
        <bgColor indexed="64"/>
      </patternFill>
    </fill>
    <fill>
      <gradientFill degree="90">
        <stop position="0">
          <color rgb="FFDFEEFD"/>
        </stop>
        <stop position="1">
          <color theme="0"/>
        </stop>
      </gradientFill>
    </fill>
  </fills>
  <borders count="33">
    <border>
      <left/>
      <right/>
      <top/>
      <bottom/>
      <diagonal/>
    </border>
    <border>
      <left style="medium">
        <color rgb="FFFFFFFF"/>
      </left>
      <right/>
      <top style="medium">
        <color rgb="FFFFFFFF"/>
      </top>
      <bottom/>
      <diagonal/>
    </border>
    <border>
      <left style="medium">
        <color rgb="FFFFFFFF"/>
      </left>
      <right style="medium">
        <color rgb="FFFFFFFF"/>
      </right>
      <top style="medium">
        <color rgb="FFFFFFFF"/>
      </top>
      <bottom/>
      <diagonal/>
    </border>
    <border>
      <left style="medium">
        <color rgb="FFFFFFFF"/>
      </left>
      <right/>
      <top/>
      <bottom/>
      <diagonal/>
    </border>
    <border>
      <left style="medium">
        <color rgb="FFFFFFFF"/>
      </left>
      <right style="medium">
        <color rgb="FFFFFFFF"/>
      </right>
      <top/>
      <bottom/>
      <diagonal/>
    </border>
    <border>
      <left style="medium">
        <color rgb="FFFFFFFF"/>
      </left>
      <right/>
      <top/>
      <bottom style="medium">
        <color rgb="FFFFFFFF"/>
      </bottom>
      <diagonal/>
    </border>
    <border>
      <left style="medium">
        <color rgb="FFFFFFFF"/>
      </left>
      <right style="medium">
        <color rgb="FFFFFFFF"/>
      </right>
      <top/>
      <bottom style="medium">
        <color rgb="FFFFFFFF"/>
      </bottom>
      <diagonal/>
    </border>
    <border>
      <left style="thin">
        <color rgb="FFD8DBE4"/>
      </left>
      <right style="thin">
        <color rgb="FFD8DBE4"/>
      </right>
      <top style="thin">
        <color rgb="FF14506E"/>
      </top>
      <bottom/>
      <diagonal/>
    </border>
    <border>
      <left style="thin">
        <color rgb="FFD8DBE4"/>
      </left>
      <right style="thin">
        <color rgb="FFD8DBE4"/>
      </right>
      <top style="thin">
        <color rgb="FFD8DBE4"/>
      </top>
      <bottom style="thin">
        <color rgb="FFD8DBE4"/>
      </bottom>
      <diagonal/>
    </border>
    <border>
      <left/>
      <right/>
      <top style="thin">
        <color rgb="FFD8DBE4"/>
      </top>
      <bottom/>
      <diagonal/>
    </border>
    <border>
      <left style="thin">
        <color rgb="FFD8DBE4"/>
      </left>
      <right/>
      <top style="thin">
        <color rgb="FFD8DBE4"/>
      </top>
      <bottom style="medium">
        <color rgb="FFFFFFFF"/>
      </bottom>
      <diagonal/>
    </border>
    <border>
      <left/>
      <right/>
      <top style="thin">
        <color rgb="FFD8DBE4"/>
      </top>
      <bottom style="medium">
        <color rgb="FFFFFFFF"/>
      </bottom>
      <diagonal/>
    </border>
    <border>
      <left/>
      <right style="thin">
        <color rgb="FFD8DBE4"/>
      </right>
      <top style="thin">
        <color rgb="FFD8DBE4"/>
      </top>
      <bottom style="medium">
        <color rgb="FFFFFFFF"/>
      </bottom>
      <diagonal/>
    </border>
    <border>
      <left style="thin">
        <color rgb="FFD8DBE4"/>
      </left>
      <right style="thin">
        <color rgb="FFD8DBE4"/>
      </right>
      <top/>
      <bottom style="thin">
        <color rgb="FFD8DBE4"/>
      </bottom>
      <diagonal/>
    </border>
    <border>
      <left style="thin">
        <color rgb="FFD8DBE4"/>
      </left>
      <right/>
      <top style="medium">
        <color rgb="FFFFFFFF"/>
      </top>
      <bottom style="thin">
        <color rgb="FFD8DBE4"/>
      </bottom>
      <diagonal/>
    </border>
    <border>
      <left/>
      <right style="thin">
        <color rgb="FFD8DBE4"/>
      </right>
      <top style="medium">
        <color rgb="FFFFFFFF"/>
      </top>
      <bottom style="thin">
        <color rgb="FFD8DBE4"/>
      </bottom>
      <diagonal/>
    </border>
    <border>
      <left style="thin">
        <color rgb="FFD8DBE4"/>
      </left>
      <right/>
      <top style="thin">
        <color rgb="FFD8DBE4"/>
      </top>
      <bottom style="thin">
        <color rgb="FFD8DBE4"/>
      </bottom>
      <diagonal/>
    </border>
    <border>
      <left/>
      <right style="thin">
        <color rgb="FFD8DBE4"/>
      </right>
      <top style="thin">
        <color rgb="FFD8DBE4"/>
      </top>
      <bottom style="thin">
        <color rgb="FFD8DBE4"/>
      </bottom>
      <diagonal/>
    </border>
    <border>
      <left style="thin">
        <color rgb="FFD8DBE4"/>
      </left>
      <right/>
      <top style="thin">
        <color rgb="FFD8DBE4"/>
      </top>
      <bottom/>
      <diagonal/>
    </border>
    <border>
      <left/>
      <right style="thin">
        <color rgb="FFD8DBE4"/>
      </right>
      <top style="thin">
        <color rgb="FFD8DBE4"/>
      </top>
      <bottom/>
      <diagonal/>
    </border>
    <border>
      <left style="thin">
        <color rgb="FFD8DBE4"/>
      </left>
      <right/>
      <top/>
      <bottom style="thin">
        <color rgb="FFD8DBE4"/>
      </bottom>
      <diagonal/>
    </border>
    <border>
      <left style="thin">
        <color rgb="FFD8DBE4"/>
      </left>
      <right style="thin">
        <color rgb="FFD8DBE4"/>
      </right>
      <top style="thin">
        <color rgb="FFD8DBE4"/>
      </top>
      <bottom/>
      <diagonal/>
    </border>
    <border>
      <left style="thick">
        <color theme="7" tint="0.59996337778862885"/>
      </left>
      <right/>
      <top style="thick">
        <color theme="7" tint="0.59996337778862885"/>
      </top>
      <bottom/>
      <diagonal/>
    </border>
    <border>
      <left/>
      <right/>
      <top style="thick">
        <color theme="7" tint="0.59996337778862885"/>
      </top>
      <bottom/>
      <diagonal/>
    </border>
    <border>
      <left/>
      <right style="thick">
        <color theme="7" tint="0.59996337778862885"/>
      </right>
      <top style="thick">
        <color theme="7" tint="0.59996337778862885"/>
      </top>
      <bottom/>
      <diagonal/>
    </border>
    <border>
      <left style="thick">
        <color theme="7" tint="0.59996337778862885"/>
      </left>
      <right/>
      <top/>
      <bottom/>
      <diagonal/>
    </border>
    <border>
      <left/>
      <right style="thick">
        <color theme="7" tint="0.59996337778862885"/>
      </right>
      <top/>
      <bottom/>
      <diagonal/>
    </border>
    <border>
      <left style="thick">
        <color theme="7" tint="0.59996337778862885"/>
      </left>
      <right/>
      <top/>
      <bottom style="thick">
        <color theme="7" tint="0.59996337778862885"/>
      </bottom>
      <diagonal/>
    </border>
    <border>
      <left/>
      <right/>
      <top/>
      <bottom style="thick">
        <color theme="7" tint="0.59996337778862885"/>
      </bottom>
      <diagonal/>
    </border>
    <border>
      <left/>
      <right style="thick">
        <color theme="7" tint="0.59996337778862885"/>
      </right>
      <top/>
      <bottom style="thick">
        <color theme="7" tint="0.59996337778862885"/>
      </bottom>
      <diagonal/>
    </border>
    <border>
      <left/>
      <right/>
      <top style="thin">
        <color rgb="FF14506E"/>
      </top>
      <bottom/>
      <diagonal/>
    </border>
    <border>
      <left/>
      <right/>
      <top style="thin">
        <color rgb="FFD8DBE4"/>
      </top>
      <bottom style="thin">
        <color rgb="FFD8DBE4"/>
      </bottom>
      <diagonal/>
    </border>
    <border>
      <left/>
      <right style="medium">
        <color rgb="FFFFFFFF"/>
      </right>
      <top/>
      <bottom/>
      <diagonal/>
    </border>
  </borders>
  <cellStyleXfs count="3">
    <xf numFmtId="0" fontId="0" fillId="0" borderId="0"/>
    <xf numFmtId="0" fontId="1" fillId="0" borderId="0"/>
    <xf numFmtId="0" fontId="2" fillId="0" borderId="0"/>
  </cellStyleXfs>
  <cellXfs count="181">
    <xf numFmtId="0" fontId="0" fillId="0" borderId="0" xfId="0"/>
    <xf numFmtId="0" fontId="3" fillId="2" borderId="0" xfId="0" applyFont="1" applyFill="1" applyAlignment="1">
      <alignment vertical="center"/>
    </xf>
    <xf numFmtId="0" fontId="6" fillId="4" borderId="1" xfId="0" applyFont="1" applyFill="1" applyBorder="1" applyAlignment="1">
      <alignment horizontal="center" vertical="center"/>
    </xf>
    <xf numFmtId="0" fontId="7" fillId="5" borderId="1" xfId="0" applyFont="1" applyFill="1" applyBorder="1" applyAlignment="1">
      <alignment horizontal="center" vertical="center"/>
    </xf>
    <xf numFmtId="0" fontId="8" fillId="6" borderId="1" xfId="0" applyFont="1" applyFill="1" applyBorder="1" applyAlignment="1">
      <alignment horizontal="center" vertical="center"/>
    </xf>
    <xf numFmtId="0" fontId="6" fillId="7" borderId="2" xfId="0" applyFont="1" applyFill="1" applyBorder="1" applyAlignment="1">
      <alignment horizontal="center" vertical="center"/>
    </xf>
    <xf numFmtId="0" fontId="3" fillId="0" borderId="0" xfId="0" applyFont="1"/>
    <xf numFmtId="164" fontId="10" fillId="4" borderId="3" xfId="0" applyNumberFormat="1" applyFont="1" applyFill="1" applyBorder="1" applyAlignment="1">
      <alignment horizontal="center" vertical="center"/>
    </xf>
    <xf numFmtId="9" fontId="11" fillId="5" borderId="3" xfId="0" applyNumberFormat="1" applyFont="1" applyFill="1" applyBorder="1" applyAlignment="1">
      <alignment horizontal="center" vertical="center"/>
    </xf>
    <xf numFmtId="49" fontId="12" fillId="6" borderId="3" xfId="0" applyNumberFormat="1" applyFont="1" applyFill="1" applyBorder="1" applyAlignment="1">
      <alignment horizontal="center" vertical="center"/>
    </xf>
    <xf numFmtId="49" fontId="10" fillId="7" borderId="4" xfId="0" applyNumberFormat="1" applyFont="1" applyFill="1" applyBorder="1" applyAlignment="1">
      <alignment horizontal="center" vertical="center"/>
    </xf>
    <xf numFmtId="0" fontId="0" fillId="2" borderId="0" xfId="0" applyFill="1" applyAlignment="1">
      <alignment vertical="center"/>
    </xf>
    <xf numFmtId="0" fontId="3" fillId="4" borderId="0" xfId="0" applyFont="1" applyFill="1" applyAlignment="1">
      <alignment vertical="center"/>
    </xf>
    <xf numFmtId="0" fontId="9" fillId="3" borderId="5" xfId="0" applyFont="1" applyFill="1" applyBorder="1" applyAlignment="1">
      <alignment horizontal="center" vertical="center"/>
    </xf>
    <xf numFmtId="0" fontId="9" fillId="8" borderId="5" xfId="0" applyFont="1" applyFill="1" applyBorder="1" applyAlignment="1">
      <alignment horizontal="center" vertical="center"/>
    </xf>
    <xf numFmtId="0" fontId="9" fillId="9" borderId="5" xfId="0" applyFont="1" applyFill="1" applyBorder="1" applyAlignment="1">
      <alignment horizontal="center" vertical="center"/>
    </xf>
    <xf numFmtId="0" fontId="9" fillId="10" borderId="6" xfId="0" applyFont="1" applyFill="1" applyBorder="1" applyAlignment="1">
      <alignment horizontal="center" vertical="center"/>
    </xf>
    <xf numFmtId="0" fontId="13" fillId="2" borderId="0" xfId="0" applyFont="1" applyFill="1" applyAlignment="1">
      <alignment vertical="center"/>
    </xf>
    <xf numFmtId="165" fontId="14" fillId="11" borderId="7" xfId="0" applyNumberFormat="1" applyFont="1" applyFill="1" applyBorder="1" applyAlignment="1">
      <alignment horizontal="center" vertical="center"/>
    </xf>
    <xf numFmtId="0" fontId="15" fillId="12" borderId="8" xfId="0" applyFont="1" applyFill="1" applyBorder="1" applyAlignment="1">
      <alignment horizontal="center" vertical="center"/>
    </xf>
    <xf numFmtId="0" fontId="15" fillId="12" borderId="8" xfId="0" applyFont="1" applyFill="1" applyBorder="1" applyAlignment="1">
      <alignment horizontal="left" vertical="center" indent="1"/>
    </xf>
    <xf numFmtId="0" fontId="3" fillId="2" borderId="9" xfId="0" applyFont="1" applyFill="1" applyBorder="1" applyAlignment="1">
      <alignment vertical="center"/>
    </xf>
    <xf numFmtId="0" fontId="20" fillId="5" borderId="8" xfId="0" applyFont="1" applyFill="1" applyBorder="1" applyAlignment="1">
      <alignment horizontal="center" vertical="center"/>
    </xf>
    <xf numFmtId="0" fontId="22" fillId="7" borderId="8" xfId="0" applyFont="1" applyFill="1" applyBorder="1" applyAlignment="1">
      <alignment horizontal="center" vertical="center"/>
    </xf>
    <xf numFmtId="0" fontId="23" fillId="6" borderId="8" xfId="0" applyFont="1" applyFill="1" applyBorder="1" applyAlignment="1">
      <alignment horizontal="center" vertical="center"/>
    </xf>
    <xf numFmtId="0" fontId="25" fillId="14" borderId="10" xfId="0" applyFont="1" applyFill="1" applyBorder="1" applyAlignment="1">
      <alignment horizontal="center" vertical="center"/>
    </xf>
    <xf numFmtId="0" fontId="25" fillId="14" borderId="11" xfId="0" applyFont="1" applyFill="1" applyBorder="1" applyAlignment="1">
      <alignment horizontal="center" vertical="center" wrapText="1"/>
    </xf>
    <xf numFmtId="0" fontId="25" fillId="14" borderId="12" xfId="0" applyFont="1" applyFill="1" applyBorder="1" applyAlignment="1">
      <alignment horizontal="center" vertical="center" wrapText="1"/>
    </xf>
    <xf numFmtId="0" fontId="25" fillId="14" borderId="18" xfId="0" applyFont="1" applyFill="1" applyBorder="1" applyAlignment="1">
      <alignment horizontal="center" vertical="center"/>
    </xf>
    <xf numFmtId="0" fontId="25" fillId="14" borderId="9" xfId="0" applyFont="1" applyFill="1" applyBorder="1" applyAlignment="1">
      <alignment vertical="center" wrapText="1"/>
    </xf>
    <xf numFmtId="0" fontId="25" fillId="14" borderId="9" xfId="0" applyFont="1" applyFill="1" applyBorder="1" applyAlignment="1">
      <alignment horizontal="center" vertical="center" wrapText="1"/>
    </xf>
    <xf numFmtId="0" fontId="25" fillId="14" borderId="19" xfId="0" applyFont="1" applyFill="1" applyBorder="1" applyAlignment="1">
      <alignment horizontal="center" vertical="center" wrapText="1"/>
    </xf>
    <xf numFmtId="0" fontId="25" fillId="14" borderId="11" xfId="0" applyFont="1" applyFill="1" applyBorder="1" applyAlignment="1">
      <alignment horizontal="left" vertical="center" wrapText="1" indent="1"/>
    </xf>
    <xf numFmtId="0" fontId="25" fillId="3" borderId="8" xfId="0" applyFont="1" applyFill="1" applyBorder="1" applyAlignment="1">
      <alignment horizontal="center" vertical="center" wrapText="1"/>
    </xf>
    <xf numFmtId="0" fontId="31" fillId="3" borderId="8" xfId="0" applyFont="1" applyFill="1" applyBorder="1" applyAlignment="1">
      <alignment horizontal="center" vertical="center"/>
    </xf>
    <xf numFmtId="0" fontId="14" fillId="3" borderId="8" xfId="0" applyFont="1" applyFill="1" applyBorder="1" applyAlignment="1">
      <alignment horizontal="left" vertical="center" indent="1"/>
    </xf>
    <xf numFmtId="166" fontId="14" fillId="3" borderId="8" xfId="0" applyNumberFormat="1" applyFont="1" applyFill="1" applyBorder="1" applyAlignment="1">
      <alignment horizontal="right" vertical="center" indent="1"/>
    </xf>
    <xf numFmtId="0" fontId="14" fillId="3" borderId="16" xfId="0" applyFont="1" applyFill="1" applyBorder="1" applyAlignment="1">
      <alignment horizontal="center" vertical="center" indent="1"/>
    </xf>
    <xf numFmtId="0" fontId="3" fillId="11" borderId="0" xfId="0" applyFont="1" applyFill="1" applyAlignment="1">
      <alignment vertical="center"/>
    </xf>
    <xf numFmtId="0" fontId="32" fillId="4" borderId="9" xfId="0" applyFont="1" applyFill="1" applyBorder="1" applyAlignment="1">
      <alignment vertical="center"/>
    </xf>
    <xf numFmtId="0" fontId="16" fillId="13" borderId="8" xfId="0" applyFont="1" applyFill="1" applyBorder="1" applyAlignment="1" applyProtection="1">
      <alignment horizontal="left" vertical="center" wrapText="1" indent="1"/>
      <protection locked="0"/>
    </xf>
    <xf numFmtId="6" fontId="16" fillId="13" borderId="8" xfId="0" applyNumberFormat="1" applyFont="1" applyFill="1" applyBorder="1" applyAlignment="1" applyProtection="1">
      <alignment horizontal="left" vertical="center" wrapText="1" indent="1"/>
      <protection locked="0"/>
    </xf>
    <xf numFmtId="0" fontId="18" fillId="5" borderId="8" xfId="0" applyFont="1" applyFill="1" applyBorder="1" applyAlignment="1" applyProtection="1">
      <alignment horizontal="center" vertical="center" wrapText="1"/>
      <protection locked="0"/>
    </xf>
    <xf numFmtId="0" fontId="19" fillId="6" borderId="8" xfId="0" applyFont="1" applyFill="1" applyBorder="1" applyAlignment="1" applyProtection="1">
      <alignment horizontal="center" vertical="center" wrapText="1"/>
      <protection locked="0"/>
    </xf>
    <xf numFmtId="0" fontId="21" fillId="5" borderId="8" xfId="0" applyFont="1" applyFill="1" applyBorder="1" applyAlignment="1" applyProtection="1">
      <alignment horizontal="left" vertical="center" indent="1"/>
      <protection locked="0"/>
    </xf>
    <xf numFmtId="0" fontId="15" fillId="7" borderId="8" xfId="0" applyFont="1" applyFill="1" applyBorder="1" applyAlignment="1" applyProtection="1">
      <alignment horizontal="left" vertical="center" indent="1"/>
      <protection locked="0"/>
    </xf>
    <xf numFmtId="0" fontId="24" fillId="6" borderId="8" xfId="0" applyFont="1" applyFill="1" applyBorder="1" applyAlignment="1" applyProtection="1">
      <alignment horizontal="left" vertical="center" indent="1"/>
      <protection locked="0"/>
    </xf>
    <xf numFmtId="0" fontId="26" fillId="2" borderId="13" xfId="0" applyFont="1" applyFill="1" applyBorder="1" applyAlignment="1" applyProtection="1">
      <alignment horizontal="center" vertical="center"/>
      <protection locked="0"/>
    </xf>
    <xf numFmtId="0" fontId="16" fillId="2" borderId="13" xfId="0" applyFont="1" applyFill="1" applyBorder="1" applyAlignment="1" applyProtection="1">
      <alignment horizontal="center" vertical="center" wrapText="1"/>
      <protection locked="0"/>
    </xf>
    <xf numFmtId="0" fontId="26" fillId="15" borderId="8" xfId="0" applyFont="1" applyFill="1" applyBorder="1" applyAlignment="1" applyProtection="1">
      <alignment horizontal="center" vertical="center"/>
      <protection locked="0"/>
    </xf>
    <xf numFmtId="0" fontId="16" fillId="15" borderId="8" xfId="0" applyFont="1" applyFill="1" applyBorder="1" applyAlignment="1" applyProtection="1">
      <alignment horizontal="center" vertical="center" wrapText="1"/>
      <protection locked="0"/>
    </xf>
    <xf numFmtId="0" fontId="26" fillId="2" borderId="8" xfId="0" applyFont="1" applyFill="1" applyBorder="1" applyAlignment="1" applyProtection="1">
      <alignment horizontal="center" vertical="center"/>
      <protection locked="0"/>
    </xf>
    <xf numFmtId="0" fontId="16" fillId="2" borderId="8" xfId="0" applyFont="1" applyFill="1" applyBorder="1" applyAlignment="1" applyProtection="1">
      <alignment horizontal="center" vertical="center" wrapText="1"/>
      <protection locked="0"/>
    </xf>
    <xf numFmtId="0" fontId="23" fillId="6" borderId="8" xfId="0" applyFont="1" applyFill="1" applyBorder="1" applyAlignment="1" applyProtection="1">
      <alignment horizontal="center" vertical="center"/>
      <protection locked="0"/>
    </xf>
    <xf numFmtId="0" fontId="20" fillId="5" borderId="8" xfId="0" applyFont="1" applyFill="1" applyBorder="1" applyAlignment="1" applyProtection="1">
      <alignment horizontal="center" vertical="center"/>
      <protection locked="0"/>
    </xf>
    <xf numFmtId="0" fontId="16" fillId="2" borderId="8" xfId="0" applyFont="1" applyFill="1" applyBorder="1" applyAlignment="1" applyProtection="1">
      <alignment vertical="center" wrapText="1"/>
      <protection locked="0"/>
    </xf>
    <xf numFmtId="0" fontId="16" fillId="15" borderId="8" xfId="0" applyFont="1" applyFill="1" applyBorder="1" applyAlignment="1" applyProtection="1">
      <alignment vertical="center" wrapText="1"/>
      <protection locked="0"/>
    </xf>
    <xf numFmtId="0" fontId="27" fillId="16" borderId="8" xfId="0" applyFont="1" applyFill="1" applyBorder="1" applyAlignment="1" applyProtection="1">
      <alignment horizontal="center" vertical="center" wrapText="1"/>
      <protection locked="0"/>
    </xf>
    <xf numFmtId="0" fontId="16" fillId="2" borderId="13" xfId="0" applyFont="1" applyFill="1" applyBorder="1" applyAlignment="1" applyProtection="1">
      <alignment horizontal="left" vertical="center" wrapText="1" indent="1"/>
      <protection locked="0"/>
    </xf>
    <xf numFmtId="0" fontId="18" fillId="5" borderId="13" xfId="0" applyFont="1" applyFill="1" applyBorder="1" applyAlignment="1" applyProtection="1">
      <alignment horizontal="center" vertical="center" wrapText="1"/>
      <protection locked="0"/>
    </xf>
    <xf numFmtId="0" fontId="16" fillId="15" borderId="8" xfId="0" applyFont="1" applyFill="1" applyBorder="1" applyAlignment="1" applyProtection="1">
      <alignment horizontal="left" vertical="center" wrapText="1" indent="1"/>
      <protection locked="0"/>
    </xf>
    <xf numFmtId="0" fontId="16" fillId="2" borderId="8" xfId="0" applyFont="1" applyFill="1" applyBorder="1" applyAlignment="1" applyProtection="1">
      <alignment horizontal="left" vertical="center" wrapText="1" indent="1"/>
      <protection locked="0"/>
    </xf>
    <xf numFmtId="0" fontId="28" fillId="7" borderId="8" xfId="0" applyFont="1" applyFill="1" applyBorder="1" applyAlignment="1" applyProtection="1">
      <alignment horizontal="center" vertical="center" wrapText="1"/>
      <protection locked="0"/>
    </xf>
    <xf numFmtId="0" fontId="22" fillId="7" borderId="8" xfId="0" applyFont="1" applyFill="1" applyBorder="1" applyAlignment="1" applyProtection="1">
      <alignment horizontal="center" vertical="center"/>
      <protection locked="0"/>
    </xf>
    <xf numFmtId="0" fontId="29" fillId="16" borderId="8" xfId="0" applyFont="1" applyFill="1" applyBorder="1" applyAlignment="1" applyProtection="1">
      <alignment horizontal="center" vertical="center"/>
      <protection locked="0"/>
    </xf>
    <xf numFmtId="0" fontId="30" fillId="16" borderId="8" xfId="0" applyFont="1" applyFill="1" applyBorder="1" applyAlignment="1" applyProtection="1">
      <alignment horizontal="left" vertical="center" indent="1"/>
      <protection locked="0"/>
    </xf>
    <xf numFmtId="166" fontId="16" fillId="2" borderId="13" xfId="0" applyNumberFormat="1" applyFont="1" applyFill="1" applyBorder="1" applyAlignment="1" applyProtection="1">
      <alignment horizontal="right" vertical="center" wrapText="1" indent="1"/>
      <protection locked="0"/>
    </xf>
    <xf numFmtId="9" fontId="16" fillId="2" borderId="20" xfId="0" applyNumberFormat="1" applyFont="1" applyFill="1" applyBorder="1" applyAlignment="1" applyProtection="1">
      <alignment horizontal="center" vertical="center" wrapText="1" indent="1"/>
      <protection locked="0"/>
    </xf>
    <xf numFmtId="166" fontId="16" fillId="2" borderId="8" xfId="0" applyNumberFormat="1" applyFont="1" applyFill="1" applyBorder="1" applyAlignment="1" applyProtection="1">
      <alignment horizontal="right" vertical="center" wrapText="1" indent="1"/>
      <protection locked="0"/>
    </xf>
    <xf numFmtId="166" fontId="16" fillId="15" borderId="8" xfId="0" applyNumberFormat="1" applyFont="1" applyFill="1" applyBorder="1" applyAlignment="1" applyProtection="1">
      <alignment horizontal="right" vertical="center" wrapText="1" indent="1"/>
      <protection locked="0"/>
    </xf>
    <xf numFmtId="9" fontId="16" fillId="15" borderId="16" xfId="0" applyNumberFormat="1" applyFont="1" applyFill="1" applyBorder="1" applyAlignment="1" applyProtection="1">
      <alignment horizontal="center" vertical="center" wrapText="1" indent="1"/>
      <protection locked="0"/>
    </xf>
    <xf numFmtId="9" fontId="16" fillId="2" borderId="16" xfId="0" applyNumberFormat="1" applyFont="1" applyFill="1" applyBorder="1" applyAlignment="1" applyProtection="1">
      <alignment horizontal="center" vertical="center" wrapText="1" indent="1"/>
      <protection locked="0"/>
    </xf>
    <xf numFmtId="0" fontId="26" fillId="2" borderId="21" xfId="0" applyFont="1" applyFill="1" applyBorder="1" applyAlignment="1" applyProtection="1">
      <alignment horizontal="center" vertical="center"/>
      <protection locked="0"/>
    </xf>
    <xf numFmtId="0" fontId="16" fillId="2" borderId="21" xfId="0" applyFont="1" applyFill="1" applyBorder="1" applyAlignment="1" applyProtection="1">
      <alignment horizontal="left" vertical="center" wrapText="1" indent="1"/>
      <protection locked="0"/>
    </xf>
    <xf numFmtId="166" fontId="16" fillId="2" borderId="21" xfId="0" applyNumberFormat="1" applyFont="1" applyFill="1" applyBorder="1" applyAlignment="1" applyProtection="1">
      <alignment horizontal="right" vertical="center" wrapText="1" indent="1"/>
      <protection locked="0"/>
    </xf>
    <xf numFmtId="9" fontId="16" fillId="2" borderId="18" xfId="0" applyNumberFormat="1" applyFont="1" applyFill="1" applyBorder="1" applyAlignment="1" applyProtection="1">
      <alignment horizontal="center" vertical="center" wrapText="1" indent="1"/>
      <protection locked="0"/>
    </xf>
    <xf numFmtId="0" fontId="19" fillId="6" borderId="13" xfId="0" applyFont="1" applyFill="1" applyBorder="1" applyAlignment="1" applyProtection="1">
      <alignment horizontal="center" vertical="center" wrapText="1"/>
      <protection locked="0"/>
    </xf>
    <xf numFmtId="166" fontId="16" fillId="2" borderId="8" xfId="0" applyNumberFormat="1" applyFont="1" applyFill="1" applyBorder="1" applyAlignment="1" applyProtection="1">
      <alignment horizontal="right" vertical="center" wrapText="1" indent="1"/>
      <protection hidden="1"/>
    </xf>
    <xf numFmtId="166" fontId="16" fillId="15" borderId="8" xfId="0" applyNumberFormat="1" applyFont="1" applyFill="1" applyBorder="1" applyAlignment="1" applyProtection="1">
      <alignment horizontal="right" vertical="center" wrapText="1" indent="1"/>
      <protection hidden="1"/>
    </xf>
    <xf numFmtId="166" fontId="16" fillId="2" borderId="21" xfId="0" applyNumberFormat="1" applyFont="1" applyFill="1" applyBorder="1" applyAlignment="1" applyProtection="1">
      <alignment horizontal="right" vertical="center" wrapText="1" indent="1"/>
      <protection hidden="1"/>
    </xf>
    <xf numFmtId="0" fontId="1" fillId="0" borderId="0" xfId="1"/>
    <xf numFmtId="0" fontId="34" fillId="18" borderId="25" xfId="1" applyFont="1" applyFill="1" applyBorder="1" applyAlignment="1">
      <alignment horizontal="left" vertical="center" wrapText="1" indent="1"/>
    </xf>
    <xf numFmtId="0" fontId="34" fillId="19" borderId="0" xfId="1" applyFont="1" applyFill="1" applyAlignment="1">
      <alignment horizontal="left" vertical="center" wrapText="1" indent="1"/>
    </xf>
    <xf numFmtId="0" fontId="34" fillId="18" borderId="26" xfId="1" applyFont="1" applyFill="1" applyBorder="1" applyAlignment="1">
      <alignment horizontal="left" vertical="center" wrapText="1" indent="1"/>
    </xf>
    <xf numFmtId="0" fontId="35" fillId="20" borderId="25" xfId="1" applyFont="1" applyFill="1" applyBorder="1" applyAlignment="1">
      <alignment horizontal="left" vertical="center" wrapText="1" indent="1"/>
    </xf>
    <xf numFmtId="0" fontId="35" fillId="20" borderId="0" xfId="1" applyFont="1" applyFill="1" applyAlignment="1">
      <alignment horizontal="left" vertical="center" wrapText="1" indent="1"/>
    </xf>
    <xf numFmtId="0" fontId="36" fillId="20" borderId="26" xfId="1" applyFont="1" applyFill="1" applyBorder="1" applyAlignment="1">
      <alignment horizontal="left" vertical="center" wrapText="1" indent="1"/>
    </xf>
    <xf numFmtId="0" fontId="35" fillId="21" borderId="25" xfId="1" applyFont="1" applyFill="1" applyBorder="1" applyAlignment="1">
      <alignment horizontal="left" vertical="center" wrapText="1" indent="1"/>
    </xf>
    <xf numFmtId="0" fontId="35" fillId="21" borderId="0" xfId="1" applyFont="1" applyFill="1" applyAlignment="1">
      <alignment horizontal="left" vertical="center" wrapText="1" indent="1"/>
    </xf>
    <xf numFmtId="0" fontId="36" fillId="21" borderId="26" xfId="1" applyFont="1" applyFill="1" applyBorder="1" applyAlignment="1">
      <alignment horizontal="left" vertical="center" wrapText="1" indent="1"/>
    </xf>
    <xf numFmtId="0" fontId="35" fillId="22" borderId="25" xfId="1" applyFont="1" applyFill="1" applyBorder="1" applyAlignment="1">
      <alignment horizontal="left" vertical="center" wrapText="1" indent="1"/>
    </xf>
    <xf numFmtId="0" fontId="35" fillId="22" borderId="0" xfId="1" applyFont="1" applyFill="1" applyAlignment="1">
      <alignment horizontal="left" vertical="center" wrapText="1" indent="1"/>
    </xf>
    <xf numFmtId="0" fontId="36" fillId="22" borderId="26" xfId="1" applyFont="1" applyFill="1" applyBorder="1" applyAlignment="1">
      <alignment horizontal="left" vertical="center" wrapText="1" indent="1"/>
    </xf>
    <xf numFmtId="0" fontId="35" fillId="0" borderId="25" xfId="1" applyFont="1" applyBorder="1" applyAlignment="1">
      <alignment horizontal="left" vertical="center" indent="1"/>
    </xf>
    <xf numFmtId="0" fontId="35" fillId="0" borderId="0" xfId="1" applyFont="1" applyAlignment="1">
      <alignment horizontal="left" vertical="center" indent="1"/>
    </xf>
    <xf numFmtId="0" fontId="35" fillId="0" borderId="26" xfId="1" applyFont="1" applyBorder="1" applyAlignment="1">
      <alignment horizontal="left" vertical="center" indent="1"/>
    </xf>
    <xf numFmtId="0" fontId="35" fillId="21" borderId="27" xfId="1" applyFont="1" applyFill="1" applyBorder="1" applyAlignment="1">
      <alignment horizontal="left" vertical="center" wrapText="1" indent="1"/>
    </xf>
    <xf numFmtId="0" fontId="35" fillId="21" borderId="28" xfId="1" applyFont="1" applyFill="1" applyBorder="1" applyAlignment="1">
      <alignment horizontal="left" vertical="center" wrapText="1" indent="1"/>
    </xf>
    <xf numFmtId="0" fontId="36" fillId="21" borderId="29" xfId="1" applyFont="1" applyFill="1" applyBorder="1" applyAlignment="1">
      <alignment horizontal="left" vertical="center" wrapText="1" indent="1"/>
    </xf>
    <xf numFmtId="0" fontId="1" fillId="23" borderId="0" xfId="1" applyFill="1"/>
    <xf numFmtId="0" fontId="38" fillId="0" borderId="0" xfId="2" applyFont="1"/>
    <xf numFmtId="0" fontId="39" fillId="0" borderId="0" xfId="2" applyFont="1"/>
    <xf numFmtId="0" fontId="41" fillId="26" borderId="0" xfId="2" applyFont="1" applyFill="1"/>
    <xf numFmtId="0" fontId="39" fillId="26" borderId="0" xfId="2" applyFont="1" applyFill="1"/>
    <xf numFmtId="0" fontId="41" fillId="27" borderId="0" xfId="2" applyFont="1" applyFill="1"/>
    <xf numFmtId="0" fontId="39" fillId="27" borderId="0" xfId="2" applyFont="1" applyFill="1"/>
    <xf numFmtId="0" fontId="42" fillId="26" borderId="0" xfId="2" applyFont="1" applyFill="1" applyAlignment="1">
      <alignment horizontal="right" vertical="center"/>
    </xf>
    <xf numFmtId="0" fontId="43" fillId="26" borderId="0" xfId="2" applyFont="1" applyFill="1" applyAlignment="1">
      <alignment vertical="center"/>
    </xf>
    <xf numFmtId="0" fontId="39" fillId="26" borderId="0" xfId="2" applyFont="1" applyFill="1" applyAlignment="1">
      <alignment vertical="center"/>
    </xf>
    <xf numFmtId="0" fontId="44" fillId="26" borderId="0" xfId="2" applyFont="1" applyFill="1" applyAlignment="1">
      <alignment horizontal="right" vertical="center"/>
    </xf>
    <xf numFmtId="0" fontId="45" fillId="26" borderId="0" xfId="2" applyFont="1" applyFill="1" applyAlignment="1">
      <alignment vertical="center"/>
    </xf>
    <xf numFmtId="0" fontId="44" fillId="26" borderId="0" xfId="2" applyFont="1" applyFill="1" applyAlignment="1">
      <alignment horizontal="right" vertical="center" wrapText="1"/>
    </xf>
    <xf numFmtId="0" fontId="39" fillId="26" borderId="0" xfId="2" applyFont="1" applyFill="1" applyAlignment="1">
      <alignment vertical="center" wrapText="1"/>
    </xf>
    <xf numFmtId="0" fontId="46" fillId="26" borderId="0" xfId="2" applyFont="1" applyFill="1" applyAlignment="1">
      <alignment vertical="center"/>
    </xf>
    <xf numFmtId="0" fontId="47" fillId="26" borderId="0" xfId="2" applyFont="1" applyFill="1" applyAlignment="1">
      <alignment vertical="center"/>
    </xf>
    <xf numFmtId="0" fontId="39" fillId="26" borderId="0" xfId="2" applyFont="1" applyFill="1" applyAlignment="1">
      <alignment horizontal="right" vertical="center"/>
    </xf>
    <xf numFmtId="0" fontId="39" fillId="26" borderId="0" xfId="2" applyFont="1" applyFill="1" applyAlignment="1">
      <alignment horizontal="right" vertical="center" wrapText="1"/>
    </xf>
    <xf numFmtId="0" fontId="44" fillId="27" borderId="0" xfId="2" applyFont="1" applyFill="1" applyAlignment="1">
      <alignment horizontal="right" vertical="center"/>
    </xf>
    <xf numFmtId="0" fontId="39" fillId="27" borderId="0" xfId="2" applyFont="1" applyFill="1" applyAlignment="1">
      <alignment vertical="center"/>
    </xf>
    <xf numFmtId="0" fontId="0" fillId="3" borderId="30" xfId="0" applyFill="1" applyBorder="1"/>
    <xf numFmtId="0" fontId="6" fillId="7" borderId="4" xfId="0" applyFont="1" applyFill="1" applyBorder="1" applyAlignment="1">
      <alignment horizontal="center"/>
    </xf>
    <xf numFmtId="0" fontId="10" fillId="7" borderId="4" xfId="0" applyFont="1" applyFill="1" applyBorder="1" applyAlignment="1">
      <alignment horizontal="center"/>
    </xf>
    <xf numFmtId="0" fontId="0" fillId="7" borderId="4" xfId="0" applyFill="1" applyBorder="1"/>
    <xf numFmtId="0" fontId="0" fillId="4" borderId="0" xfId="0" applyFill="1"/>
    <xf numFmtId="0" fontId="5" fillId="4" borderId="0" xfId="0" applyFont="1" applyFill="1" applyAlignment="1">
      <alignment horizontal="left"/>
    </xf>
    <xf numFmtId="0" fontId="9" fillId="4" borderId="0" xfId="0" applyFont="1" applyFill="1"/>
    <xf numFmtId="0" fontId="0" fillId="0" borderId="0" xfId="0" applyAlignment="1">
      <alignment wrapText="1"/>
    </xf>
    <xf numFmtId="0" fontId="0" fillId="3" borderId="30" xfId="0" applyFill="1" applyBorder="1" applyAlignment="1">
      <alignment wrapText="1"/>
    </xf>
    <xf numFmtId="165" fontId="14" fillId="11" borderId="30" xfId="0" applyNumberFormat="1" applyFont="1" applyFill="1" applyBorder="1" applyAlignment="1">
      <alignment horizontal="center" vertical="center"/>
    </xf>
    <xf numFmtId="0" fontId="14" fillId="3" borderId="30" xfId="0" applyFont="1" applyFill="1" applyBorder="1" applyAlignment="1">
      <alignment horizontal="left" vertical="center" indent="1"/>
    </xf>
    <xf numFmtId="165" fontId="14" fillId="11" borderId="8" xfId="0" applyNumberFormat="1" applyFont="1" applyFill="1" applyBorder="1" applyAlignment="1">
      <alignment horizontal="center" vertical="center"/>
    </xf>
    <xf numFmtId="0" fontId="48" fillId="0" borderId="8" xfId="0" applyFont="1" applyBorder="1" applyAlignment="1">
      <alignment horizontal="center" vertical="center"/>
    </xf>
    <xf numFmtId="0" fontId="50" fillId="0" borderId="8" xfId="0" applyFont="1" applyBorder="1" applyAlignment="1">
      <alignment horizontal="center" vertical="center"/>
    </xf>
    <xf numFmtId="0" fontId="49" fillId="0" borderId="8" xfId="0" applyFont="1" applyBorder="1" applyAlignment="1">
      <alignment horizontal="center" vertical="center"/>
    </xf>
    <xf numFmtId="0" fontId="52" fillId="0" borderId="8" xfId="0" applyFont="1" applyBorder="1" applyAlignment="1">
      <alignment horizontal="center" vertical="center"/>
    </xf>
    <xf numFmtId="0" fontId="51" fillId="0" borderId="8" xfId="0" applyFont="1" applyBorder="1" applyAlignment="1">
      <alignment horizontal="center" vertical="center"/>
    </xf>
    <xf numFmtId="0" fontId="25" fillId="14" borderId="8" xfId="0" applyFont="1" applyFill="1" applyBorder="1" applyAlignment="1">
      <alignment horizontal="center" vertical="center"/>
    </xf>
    <xf numFmtId="0" fontId="25" fillId="14" borderId="8" xfId="0" applyFont="1" applyFill="1" applyBorder="1" applyAlignment="1">
      <alignment horizontal="left" vertical="center" indent="1"/>
    </xf>
    <xf numFmtId="0" fontId="15" fillId="0" borderId="8" xfId="0" applyFont="1" applyBorder="1" applyAlignment="1">
      <alignment horizontal="left" vertical="center" indent="1"/>
    </xf>
    <xf numFmtId="0" fontId="21" fillId="5" borderId="8" xfId="0" applyFont="1" applyFill="1" applyBorder="1" applyAlignment="1">
      <alignment horizontal="left" vertical="center" indent="1"/>
    </xf>
    <xf numFmtId="0" fontId="15" fillId="7" borderId="8" xfId="0" applyFont="1" applyFill="1" applyBorder="1" applyAlignment="1">
      <alignment horizontal="left" vertical="center" indent="1"/>
    </xf>
    <xf numFmtId="0" fontId="24" fillId="6" borderId="8" xfId="0" applyFont="1" applyFill="1" applyBorder="1" applyAlignment="1">
      <alignment horizontal="left" vertical="center" indent="1"/>
    </xf>
    <xf numFmtId="0" fontId="1" fillId="18" borderId="0" xfId="1" applyFill="1"/>
    <xf numFmtId="0" fontId="14" fillId="3" borderId="7" xfId="0" applyFont="1" applyFill="1" applyBorder="1" applyAlignment="1">
      <alignment horizontal="left" vertical="center" indent="1"/>
    </xf>
    <xf numFmtId="0" fontId="4" fillId="3" borderId="0" xfId="0" applyFont="1" applyFill="1" applyAlignment="1">
      <alignment horizontal="center" vertical="center"/>
    </xf>
    <xf numFmtId="0" fontId="5" fillId="4" borderId="0" xfId="0" applyFont="1" applyFill="1" applyAlignment="1">
      <alignment horizontal="left" vertical="center" indent="1"/>
    </xf>
    <xf numFmtId="0" fontId="9" fillId="4" borderId="0" xfId="0" applyFont="1" applyFill="1" applyAlignment="1">
      <alignment horizontal="left" vertical="center" indent="1"/>
    </xf>
    <xf numFmtId="0" fontId="16" fillId="13" borderId="8" xfId="0" applyFont="1" applyFill="1" applyBorder="1" applyAlignment="1" applyProtection="1">
      <alignment horizontal="left" vertical="center" wrapText="1" indent="1"/>
      <protection locked="0"/>
    </xf>
    <xf numFmtId="0" fontId="17" fillId="13" borderId="8" xfId="0" applyFont="1" applyFill="1" applyBorder="1" applyAlignment="1" applyProtection="1">
      <alignment vertical="center"/>
      <protection locked="0"/>
    </xf>
    <xf numFmtId="0" fontId="3" fillId="13" borderId="8" xfId="0" applyFont="1" applyFill="1" applyBorder="1" applyAlignment="1" applyProtection="1">
      <alignment vertical="center"/>
      <protection locked="0"/>
    </xf>
    <xf numFmtId="0" fontId="25" fillId="14" borderId="11" xfId="0" applyFont="1" applyFill="1" applyBorder="1" applyAlignment="1">
      <alignment horizontal="center" vertical="center" wrapText="1"/>
    </xf>
    <xf numFmtId="0" fontId="16" fillId="2" borderId="14" xfId="0" applyFont="1" applyFill="1" applyBorder="1" applyAlignment="1" applyProtection="1">
      <alignment horizontal="left" vertical="center" wrapText="1" indent="1"/>
      <protection locked="0"/>
    </xf>
    <xf numFmtId="0" fontId="16" fillId="2" borderId="15" xfId="0" applyFont="1" applyFill="1" applyBorder="1" applyAlignment="1" applyProtection="1">
      <alignment horizontal="left" vertical="center" wrapText="1" indent="1"/>
      <protection locked="0"/>
    </xf>
    <xf numFmtId="0" fontId="16" fillId="15" borderId="16" xfId="0" applyFont="1" applyFill="1" applyBorder="1" applyAlignment="1" applyProtection="1">
      <alignment horizontal="left" vertical="center" wrapText="1" indent="1"/>
      <protection locked="0"/>
    </xf>
    <xf numFmtId="0" fontId="16" fillId="15" borderId="17" xfId="0" applyFont="1" applyFill="1" applyBorder="1" applyAlignment="1" applyProtection="1">
      <alignment horizontal="left" vertical="center" wrapText="1" indent="1"/>
      <protection locked="0"/>
    </xf>
    <xf numFmtId="0" fontId="16" fillId="2" borderId="16" xfId="0" applyFont="1" applyFill="1" applyBorder="1" applyAlignment="1" applyProtection="1">
      <alignment horizontal="left" vertical="center" wrapText="1" indent="1"/>
      <protection locked="0"/>
    </xf>
    <xf numFmtId="0" fontId="16" fillId="2" borderId="17" xfId="0" applyFont="1" applyFill="1" applyBorder="1" applyAlignment="1" applyProtection="1">
      <alignment horizontal="left" vertical="center" wrapText="1" indent="1"/>
      <protection locked="0"/>
    </xf>
    <xf numFmtId="0" fontId="25" fillId="14" borderId="9" xfId="0" applyFont="1" applyFill="1" applyBorder="1" applyAlignment="1">
      <alignment horizontal="center" vertical="center" wrapText="1"/>
    </xf>
    <xf numFmtId="0" fontId="16" fillId="2" borderId="8" xfId="0" applyFont="1" applyFill="1" applyBorder="1" applyAlignment="1" applyProtection="1">
      <alignment horizontal="center" vertical="center" wrapText="1"/>
      <protection locked="0"/>
    </xf>
    <xf numFmtId="0" fontId="16" fillId="15" borderId="8" xfId="0" applyFont="1" applyFill="1" applyBorder="1" applyAlignment="1" applyProtection="1">
      <alignment horizontal="center" vertical="center" wrapText="1"/>
      <protection locked="0"/>
    </xf>
    <xf numFmtId="0" fontId="6" fillId="4" borderId="9" xfId="0" applyFont="1" applyFill="1" applyBorder="1" applyAlignment="1">
      <alignment horizontal="right" vertical="center"/>
    </xf>
    <xf numFmtId="0" fontId="14" fillId="3" borderId="16" xfId="0" applyFont="1" applyFill="1" applyBorder="1" applyAlignment="1">
      <alignment horizontal="left" vertical="center" indent="1"/>
    </xf>
    <xf numFmtId="0" fontId="14" fillId="3" borderId="31" xfId="0" applyFont="1" applyFill="1" applyBorder="1" applyAlignment="1">
      <alignment horizontal="left" vertical="center" indent="1"/>
    </xf>
    <xf numFmtId="0" fontId="14" fillId="3" borderId="17" xfId="0" applyFont="1" applyFill="1" applyBorder="1" applyAlignment="1">
      <alignment horizontal="left" vertical="center" indent="1"/>
    </xf>
    <xf numFmtId="0" fontId="51" fillId="28" borderId="0" xfId="0" applyFont="1" applyFill="1" applyAlignment="1">
      <alignment horizontal="center" vertical="center" wrapText="1"/>
    </xf>
    <xf numFmtId="0" fontId="51" fillId="28" borderId="32" xfId="0" applyFont="1" applyFill="1" applyBorder="1" applyAlignment="1">
      <alignment horizontal="center" vertical="center" wrapText="1"/>
    </xf>
    <xf numFmtId="0" fontId="0" fillId="0" borderId="8" xfId="0" applyBorder="1" applyAlignment="1">
      <alignment horizontal="left" vertical="center" wrapText="1" indent="1"/>
    </xf>
    <xf numFmtId="0" fontId="25" fillId="14" borderId="8" xfId="0" applyFont="1" applyFill="1" applyBorder="1" applyAlignment="1">
      <alignment horizontal="left" vertical="center" wrapText="1" indent="1"/>
    </xf>
    <xf numFmtId="0" fontId="33" fillId="17" borderId="22" xfId="1" applyFont="1" applyFill="1" applyBorder="1" applyAlignment="1">
      <alignment horizontal="center" vertical="center"/>
    </xf>
    <xf numFmtId="0" fontId="33" fillId="17" borderId="23" xfId="1" applyFont="1" applyFill="1" applyBorder="1" applyAlignment="1">
      <alignment horizontal="center" vertical="center"/>
    </xf>
    <xf numFmtId="0" fontId="33" fillId="17" borderId="24" xfId="1" applyFont="1" applyFill="1" applyBorder="1" applyAlignment="1">
      <alignment horizontal="center" vertical="center"/>
    </xf>
    <xf numFmtId="0" fontId="33" fillId="17" borderId="25" xfId="1" applyFont="1" applyFill="1" applyBorder="1" applyAlignment="1">
      <alignment horizontal="center" vertical="center"/>
    </xf>
    <xf numFmtId="0" fontId="33" fillId="17" borderId="0" xfId="1" applyFont="1" applyFill="1" applyAlignment="1">
      <alignment horizontal="center" vertical="center"/>
    </xf>
    <xf numFmtId="0" fontId="33" fillId="17" borderId="26" xfId="1" applyFont="1" applyFill="1" applyBorder="1" applyAlignment="1">
      <alignment horizontal="center" vertical="center"/>
    </xf>
    <xf numFmtId="0" fontId="5" fillId="29" borderId="0" xfId="0" applyFont="1" applyFill="1" applyAlignment="1">
      <alignment horizontal="center" vertical="center" wrapText="1"/>
    </xf>
    <xf numFmtId="0" fontId="45" fillId="26" borderId="0" xfId="2" applyFont="1" applyFill="1" applyAlignment="1">
      <alignment horizontal="left" vertical="center" wrapText="1"/>
    </xf>
    <xf numFmtId="0" fontId="39" fillId="26" borderId="0" xfId="2" applyFont="1" applyFill="1" applyAlignment="1">
      <alignment horizontal="left" vertical="center" wrapText="1"/>
    </xf>
    <xf numFmtId="0" fontId="40" fillId="11" borderId="0" xfId="2" applyFont="1" applyFill="1" applyAlignment="1">
      <alignment horizontal="center" vertical="center"/>
    </xf>
    <xf numFmtId="0" fontId="40" fillId="24" borderId="0" xfId="2" applyFont="1" applyFill="1" applyAlignment="1">
      <alignment horizontal="left" vertical="center" indent="1"/>
    </xf>
    <xf numFmtId="0" fontId="40" fillId="25" borderId="0" xfId="2" applyFont="1" applyFill="1" applyAlignment="1">
      <alignment horizontal="center"/>
    </xf>
    <xf numFmtId="0" fontId="39" fillId="26" borderId="0" xfId="2" applyFont="1" applyFill="1" applyAlignment="1">
      <alignment horizontal="left" vertical="top" wrapText="1"/>
    </xf>
  </cellXfs>
  <cellStyles count="3">
    <cellStyle name="Normal" xfId="0" builtinId="0"/>
    <cellStyle name="Normal 2 2" xfId="2" xr:uid="{A78ECD1F-613B-46E2-B253-6D58F5BF37E3}"/>
    <cellStyle name="Normal 3" xfId="1" xr:uid="{C3986162-C5A6-4537-BDC3-19B66D13C134}"/>
  </cellStyles>
  <dxfs count="20">
    <dxf>
      <font>
        <b/>
        <i val="0"/>
        <color rgb="FF991B1B"/>
      </font>
    </dxf>
    <dxf>
      <font>
        <b/>
        <i val="0"/>
        <color rgb="FF935F07"/>
      </font>
      <fill>
        <patternFill patternType="solid">
          <fgColor indexed="64"/>
          <bgColor rgb="FFFCE2B6"/>
        </patternFill>
      </fill>
    </dxf>
    <dxf>
      <font>
        <b/>
        <i val="0"/>
        <color rgb="FF935F07"/>
      </font>
      <fill>
        <patternFill patternType="solid">
          <fgColor indexed="64"/>
          <bgColor rgb="FFFCE2B6"/>
        </patternFill>
      </fill>
    </dxf>
    <dxf>
      <font>
        <b/>
        <i val="0"/>
        <color rgb="FF4A525C"/>
      </font>
      <fill>
        <patternFill patternType="solid">
          <fgColor indexed="64"/>
          <bgColor rgb="FFDFE3EA"/>
        </patternFill>
      </fill>
    </dxf>
    <dxf>
      <font>
        <b/>
        <i val="0"/>
        <color rgb="FF935F07"/>
      </font>
      <fill>
        <patternFill patternType="solid">
          <fgColor indexed="64"/>
          <bgColor rgb="FFFCE2B6"/>
        </patternFill>
      </fill>
    </dxf>
    <dxf>
      <font>
        <b/>
        <i val="0"/>
        <color rgb="FF0A6F4D"/>
      </font>
      <fill>
        <patternFill patternType="solid">
          <fgColor indexed="64"/>
          <bgColor rgb="FF88DCC0"/>
        </patternFill>
      </fill>
    </dxf>
    <dxf>
      <font>
        <b/>
        <i val="0"/>
        <color rgb="FF4A525C"/>
      </font>
      <fill>
        <patternFill patternType="solid">
          <fgColor indexed="64"/>
          <bgColor rgb="FFDFE3EA"/>
        </patternFill>
      </fill>
    </dxf>
    <dxf>
      <font>
        <b/>
        <i val="0"/>
        <color rgb="FF14506E"/>
      </font>
      <fill>
        <patternFill patternType="solid">
          <fgColor indexed="64"/>
          <bgColor rgb="FFCCEFF6"/>
        </patternFill>
      </fill>
    </dxf>
    <dxf>
      <font>
        <b/>
        <i val="0"/>
        <color rgb="FF935F07"/>
      </font>
      <fill>
        <patternFill patternType="solid">
          <fgColor indexed="64"/>
          <bgColor rgb="FFFCE2B6"/>
        </patternFill>
      </fill>
    </dxf>
    <dxf>
      <font>
        <b/>
        <i val="0"/>
        <color rgb="FF0A6F4D"/>
      </font>
      <fill>
        <patternFill patternType="solid">
          <fgColor indexed="64"/>
          <bgColor rgb="FF88DCC0"/>
        </patternFill>
      </fill>
    </dxf>
    <dxf>
      <font>
        <b/>
        <i val="0"/>
        <color rgb="FF4A525C"/>
      </font>
      <fill>
        <patternFill patternType="solid">
          <fgColor indexed="64"/>
          <bgColor rgb="FFDFE3EA"/>
        </patternFill>
      </fill>
    </dxf>
    <dxf>
      <font>
        <b/>
        <i val="0"/>
        <color rgb="FF14506E"/>
      </font>
      <fill>
        <patternFill patternType="solid">
          <fgColor indexed="64"/>
          <bgColor rgb="FFCCEFF6"/>
        </patternFill>
      </fill>
    </dxf>
    <dxf>
      <font>
        <b/>
        <i val="0"/>
        <color rgb="FF935F07"/>
      </font>
      <fill>
        <patternFill patternType="solid">
          <fgColor indexed="64"/>
          <bgColor rgb="FFFCE2B6"/>
        </patternFill>
      </fill>
    </dxf>
    <dxf>
      <font>
        <b/>
        <i val="0"/>
        <color rgb="FF935F07"/>
      </font>
      <fill>
        <patternFill patternType="solid">
          <fgColor indexed="64"/>
          <bgColor rgb="FFFCE2B6"/>
        </patternFill>
      </fill>
    </dxf>
    <dxf>
      <font>
        <b/>
        <i val="0"/>
        <color rgb="FF4A525C"/>
      </font>
      <fill>
        <patternFill patternType="solid">
          <fgColor indexed="64"/>
          <bgColor rgb="FFDFE3EA"/>
        </patternFill>
      </fill>
    </dxf>
    <dxf>
      <font>
        <b/>
        <i val="0"/>
        <color rgb="FF935F07"/>
      </font>
      <fill>
        <patternFill patternType="solid">
          <fgColor indexed="64"/>
          <bgColor rgb="FFFCE2B6"/>
        </patternFill>
      </fill>
    </dxf>
    <dxf>
      <font>
        <b/>
        <i val="0"/>
        <color rgb="FF0A6F4D"/>
      </font>
      <fill>
        <patternFill patternType="solid">
          <fgColor indexed="64"/>
          <bgColor rgb="FF88DCC0"/>
        </patternFill>
      </fill>
    </dxf>
    <dxf>
      <font>
        <b/>
        <i val="0"/>
        <color rgb="FF4A525C"/>
      </font>
      <fill>
        <patternFill patternType="solid">
          <fgColor indexed="64"/>
          <bgColor rgb="FFDFE3EA"/>
        </patternFill>
      </fill>
    </dxf>
    <dxf>
      <font>
        <b/>
        <i val="0"/>
        <color rgb="FF14506E"/>
      </font>
      <fill>
        <patternFill patternType="solid">
          <fgColor indexed="64"/>
          <bgColor rgb="FFCCEFF6"/>
        </patternFill>
      </fill>
    </dxf>
    <dxf>
      <font>
        <b/>
        <i val="0"/>
        <color rgb="FF935F07"/>
      </font>
      <fill>
        <patternFill patternType="solid">
          <fgColor indexed="64"/>
          <bgColor rgb="FFFCE2B6"/>
        </patternFill>
      </fill>
    </dxf>
  </dxfs>
  <tableStyles count="0" defaultTableStyle="TableStyleMedium2" defaultPivotStyle="PivotStyleLight16"/>
  <colors>
    <mruColors>
      <color rgb="FFDFEEF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hyperlink" Target="https://excelx.com/?utm_source=xlx&amp;utm_medium=pchrtr" TargetMode="External"/><Relationship Id="rId2" Type="http://schemas.openxmlformats.org/officeDocument/2006/relationships/image" Target="../media/image1.png"/><Relationship Id="rId1" Type="http://schemas.openxmlformats.org/officeDocument/2006/relationships/hyperlink" Target="https://analysistabs.org/?utm_source=xlx&amp;utm_medium=pchrtr" TargetMode="External"/><Relationship Id="rId4" Type="http://schemas.openxmlformats.org/officeDocument/2006/relationships/image" Target="../media/image2.png"/></Relationships>
</file>

<file path=xl/drawings/_rels/drawing2.xml.rels><?xml version="1.0" encoding="UTF-8" standalone="yes"?>
<Relationships xmlns="http://schemas.openxmlformats.org/package/2006/relationships"><Relationship Id="rId3" Type="http://schemas.openxmlformats.org/officeDocument/2006/relationships/hyperlink" Target="https://excelx.com/?utm_source=xlx&amp;utm_medium=pchrtr" TargetMode="External"/><Relationship Id="rId2" Type="http://schemas.openxmlformats.org/officeDocument/2006/relationships/image" Target="../media/image1.png"/><Relationship Id="rId1" Type="http://schemas.openxmlformats.org/officeDocument/2006/relationships/hyperlink" Target="https://analysistabs.org/?utm_source=xlx&amp;utm_medium=pchrtr" TargetMode="External"/><Relationship Id="rId4" Type="http://schemas.openxmlformats.org/officeDocument/2006/relationships/image" Target="../media/image2.png"/></Relationships>
</file>

<file path=xl/drawings/_rels/drawing3.xml.rels><?xml version="1.0" encoding="UTF-8" standalone="yes"?>
<Relationships xmlns="http://schemas.openxmlformats.org/package/2006/relationships"><Relationship Id="rId8" Type="http://schemas.openxmlformats.org/officeDocument/2006/relationships/image" Target="../media/image7.png"/><Relationship Id="rId3" Type="http://schemas.openxmlformats.org/officeDocument/2006/relationships/image" Target="../media/image4.png"/><Relationship Id="rId7" Type="http://schemas.openxmlformats.org/officeDocument/2006/relationships/hyperlink" Target="https://excelx.com/" TargetMode="External"/><Relationship Id="rId2" Type="http://schemas.openxmlformats.org/officeDocument/2006/relationships/image" Target="../media/image3.png"/><Relationship Id="rId1" Type="http://schemas.openxmlformats.org/officeDocument/2006/relationships/hyperlink" Target="https://analysistabs.org/product/simple-multiple-project-tracking-template-excel/?utm_source=xlx&amp;utm_medium=pchrtr" TargetMode="External"/><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hyperlink" Target="https://analysistabs.org/?utm_source=xlx&amp;utm_medium=pchrtr" TargetMode="External"/><Relationship Id="rId9" Type="http://schemas.openxmlformats.org/officeDocument/2006/relationships/hyperlink" Target="https://analysistabs.org/product/project-charter/?utm_source=xlx&amp;utm_medium=pchrtr" TargetMode="External"/></Relationships>
</file>

<file path=xl/drawings/_rels/drawing4.xml.rels><?xml version="1.0" encoding="UTF-8" standalone="yes"?>
<Relationships xmlns="http://schemas.openxmlformats.org/package/2006/relationships"><Relationship Id="rId3" Type="http://schemas.openxmlformats.org/officeDocument/2006/relationships/image" Target="../media/image9.png"/><Relationship Id="rId2" Type="http://schemas.openxmlformats.org/officeDocument/2006/relationships/image" Target="../media/image8.png"/><Relationship Id="rId1" Type="http://schemas.openxmlformats.org/officeDocument/2006/relationships/hyperlink" Target="https://analysistabs.org/?utm_source=xlx&amp;utm_medium=pchrtr" TargetMode="External"/><Relationship Id="rId5" Type="http://schemas.openxmlformats.org/officeDocument/2006/relationships/image" Target="../media/image10.png"/><Relationship Id="rId4" Type="http://schemas.openxmlformats.org/officeDocument/2006/relationships/hyperlink" Target="https://analysistabs.org/terms-of-use/?utm_source=xlx&amp;utm_medium=pchrtr" TargetMode="External"/></Relationships>
</file>

<file path=xl/drawings/drawing1.xml><?xml version="1.0" encoding="utf-8"?>
<xdr:wsDr xmlns:xdr="http://schemas.openxmlformats.org/drawingml/2006/spreadsheetDrawing" xmlns:a="http://schemas.openxmlformats.org/drawingml/2006/main">
  <xdr:oneCellAnchor>
    <xdr:from>
      <xdr:col>1</xdr:col>
      <xdr:colOff>167055</xdr:colOff>
      <xdr:row>1</xdr:row>
      <xdr:rowOff>139700</xdr:rowOff>
    </xdr:from>
    <xdr:ext cx="357465" cy="365760"/>
    <xdr:pic>
      <xdr:nvPicPr>
        <xdr:cNvPr id="2" name="Analysistabs" descr="A blue circle with white text and a graph&#10;&#10;Description automatically generated">
          <a:hlinkClick xmlns:r="http://schemas.openxmlformats.org/officeDocument/2006/relationships" r:id="rId1" tooltip="analysistabs.com"/>
          <a:extLst>
            <a:ext uri="{FF2B5EF4-FFF2-40B4-BE49-F238E27FC236}">
              <a16:creationId xmlns:a16="http://schemas.microsoft.com/office/drawing/2014/main" id="{D66011E8-F3C8-43DA-975E-4441F63CD26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95655" y="266700"/>
          <a:ext cx="357465" cy="365760"/>
        </a:xfrm>
        <a:prstGeom prst="rect">
          <a:avLst/>
        </a:prstGeom>
        <a:ln>
          <a:noFill/>
        </a:ln>
        <a:effectLst>
          <a:outerShdw blurRad="292100" dist="139700" dir="2700000" algn="tl" rotWithShape="0">
            <a:srgbClr val="333333">
              <a:alpha val="65000"/>
            </a:srgbClr>
          </a:outerShdw>
        </a:effectLst>
      </xdr:spPr>
    </xdr:pic>
    <xdr:clientData/>
  </xdr:oneCellAnchor>
  <xdr:oneCellAnchor>
    <xdr:from>
      <xdr:col>1</xdr:col>
      <xdr:colOff>88900</xdr:colOff>
      <xdr:row>2</xdr:row>
      <xdr:rowOff>256878</xdr:rowOff>
    </xdr:from>
    <xdr:ext cx="526474" cy="91440"/>
    <xdr:pic>
      <xdr:nvPicPr>
        <xdr:cNvPr id="3" name="Excelx">
          <a:hlinkClick xmlns:r="http://schemas.openxmlformats.org/officeDocument/2006/relationships" r:id="rId3" tooltip="Excelx.com"/>
          <a:extLst>
            <a:ext uri="{FF2B5EF4-FFF2-40B4-BE49-F238E27FC236}">
              <a16:creationId xmlns:a16="http://schemas.microsoft.com/office/drawing/2014/main" id="{2AF9B746-1349-49B6-B870-E769E5629428}"/>
            </a:ext>
          </a:extLst>
        </xdr:cNvPr>
        <xdr:cNvPicPr>
          <a:picLocks noChangeAspect="1"/>
        </xdr:cNvPicPr>
      </xdr:nvPicPr>
      <xdr:blipFill>
        <a:blip xmlns:r="http://schemas.openxmlformats.org/officeDocument/2006/relationships" r:embed="rId4" cstate="print">
          <a:biLevel thresh="25000"/>
          <a:extLst>
            <a:ext uri="{28A0092B-C50C-407E-A947-70E740481C1C}">
              <a14:useLocalDpi xmlns:a14="http://schemas.microsoft.com/office/drawing/2010/main" val="0"/>
            </a:ext>
          </a:extLst>
        </a:blip>
        <a:srcRect/>
        <a:stretch/>
      </xdr:blipFill>
      <xdr:spPr>
        <a:xfrm>
          <a:off x="317500" y="828378"/>
          <a:ext cx="526474" cy="91440"/>
        </a:xfrm>
        <a:prstGeom prst="rect">
          <a:avLst/>
        </a:prstGeom>
        <a:noFill/>
        <a:ln cap="flat">
          <a:noFill/>
          <a:prstDash val="solid"/>
          <a:miter/>
        </a:ln>
        <a:effectLst/>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167055</xdr:colOff>
      <xdr:row>1</xdr:row>
      <xdr:rowOff>139700</xdr:rowOff>
    </xdr:from>
    <xdr:ext cx="357465" cy="365760"/>
    <xdr:pic>
      <xdr:nvPicPr>
        <xdr:cNvPr id="2" name="Analysistabs" descr="A blue circle with white text and a graph&#10;&#10;Description automatically generated">
          <a:hlinkClick xmlns:r="http://schemas.openxmlformats.org/officeDocument/2006/relationships" r:id="rId1" tooltip="analysistabs.com"/>
          <a:extLst>
            <a:ext uri="{FF2B5EF4-FFF2-40B4-BE49-F238E27FC236}">
              <a16:creationId xmlns:a16="http://schemas.microsoft.com/office/drawing/2014/main" id="{3B16C9F5-1A8D-4E13-BB9A-CDED7FAC013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95655" y="266700"/>
          <a:ext cx="357465" cy="365760"/>
        </a:xfrm>
        <a:prstGeom prst="rect">
          <a:avLst/>
        </a:prstGeom>
        <a:ln>
          <a:noFill/>
        </a:ln>
        <a:effectLst>
          <a:outerShdw blurRad="292100" dist="139700" dir="2700000" algn="tl" rotWithShape="0">
            <a:srgbClr val="333333">
              <a:alpha val="65000"/>
            </a:srgbClr>
          </a:outerShdw>
        </a:effectLst>
      </xdr:spPr>
    </xdr:pic>
    <xdr:clientData/>
  </xdr:oneCellAnchor>
  <xdr:oneCellAnchor>
    <xdr:from>
      <xdr:col>1</xdr:col>
      <xdr:colOff>88900</xdr:colOff>
      <xdr:row>2</xdr:row>
      <xdr:rowOff>256878</xdr:rowOff>
    </xdr:from>
    <xdr:ext cx="526474" cy="91440"/>
    <xdr:pic>
      <xdr:nvPicPr>
        <xdr:cNvPr id="3" name="Excelx">
          <a:hlinkClick xmlns:r="http://schemas.openxmlformats.org/officeDocument/2006/relationships" r:id="rId3" tooltip="Excelx.com"/>
          <a:extLst>
            <a:ext uri="{FF2B5EF4-FFF2-40B4-BE49-F238E27FC236}">
              <a16:creationId xmlns:a16="http://schemas.microsoft.com/office/drawing/2014/main" id="{AFED680A-2B57-4348-82BB-D43409F906E4}"/>
            </a:ext>
          </a:extLst>
        </xdr:cNvPr>
        <xdr:cNvPicPr>
          <a:picLocks noChangeAspect="1"/>
        </xdr:cNvPicPr>
      </xdr:nvPicPr>
      <xdr:blipFill>
        <a:blip xmlns:r="http://schemas.openxmlformats.org/officeDocument/2006/relationships" r:embed="rId4" cstate="print">
          <a:biLevel thresh="25000"/>
          <a:extLst>
            <a:ext uri="{28A0092B-C50C-407E-A947-70E740481C1C}">
              <a14:useLocalDpi xmlns:a14="http://schemas.microsoft.com/office/drawing/2010/main" val="0"/>
            </a:ext>
          </a:extLst>
        </a:blip>
        <a:srcRect/>
        <a:stretch/>
      </xdr:blipFill>
      <xdr:spPr>
        <a:xfrm>
          <a:off x="317500" y="828378"/>
          <a:ext cx="526474" cy="91440"/>
        </a:xfrm>
        <a:prstGeom prst="rect">
          <a:avLst/>
        </a:prstGeom>
        <a:noFill/>
        <a:ln cap="flat">
          <a:noFill/>
          <a:prstDash val="solid"/>
          <a:miter/>
        </a:ln>
        <a:effectLst/>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4</xdr:col>
      <xdr:colOff>239059</xdr:colOff>
      <xdr:row>28</xdr:row>
      <xdr:rowOff>1</xdr:rowOff>
    </xdr:from>
    <xdr:to>
      <xdr:col>27</xdr:col>
      <xdr:colOff>278364</xdr:colOff>
      <xdr:row>43</xdr:row>
      <xdr:rowOff>57802</xdr:rowOff>
    </xdr:to>
    <xdr:pic>
      <xdr:nvPicPr>
        <xdr:cNvPr id="2" name="Picture 1">
          <a:hlinkClick xmlns:r="http://schemas.openxmlformats.org/officeDocument/2006/relationships" r:id="rId1" tooltip="Anslysistabs Premium Template"/>
          <a:extLst>
            <a:ext uri="{FF2B5EF4-FFF2-40B4-BE49-F238E27FC236}">
              <a16:creationId xmlns:a16="http://schemas.microsoft.com/office/drawing/2014/main" id="{A1FCF028-895F-4AD7-8384-C303678DD096}"/>
            </a:ext>
          </a:extLst>
        </xdr:cNvPr>
        <xdr:cNvPicPr>
          <a:picLocks noChangeAspect="1"/>
        </xdr:cNvPicPr>
      </xdr:nvPicPr>
      <xdr:blipFill>
        <a:blip xmlns:r="http://schemas.openxmlformats.org/officeDocument/2006/relationships" r:embed="rId2"/>
        <a:stretch>
          <a:fillRect/>
        </a:stretch>
      </xdr:blipFill>
      <xdr:spPr>
        <a:xfrm>
          <a:off x="7547909" y="8128001"/>
          <a:ext cx="10770805" cy="2820052"/>
        </a:xfrm>
        <a:prstGeom prst="rect">
          <a:avLst/>
        </a:prstGeom>
      </xdr:spPr>
    </xdr:pic>
    <xdr:clientData/>
  </xdr:twoCellAnchor>
  <xdr:twoCellAnchor editAs="oneCell">
    <xdr:from>
      <xdr:col>5</xdr:col>
      <xdr:colOff>44823</xdr:colOff>
      <xdr:row>12</xdr:row>
      <xdr:rowOff>44822</xdr:rowOff>
    </xdr:from>
    <xdr:to>
      <xdr:col>14</xdr:col>
      <xdr:colOff>112281</xdr:colOff>
      <xdr:row>27</xdr:row>
      <xdr:rowOff>112198</xdr:rowOff>
    </xdr:to>
    <xdr:pic>
      <xdr:nvPicPr>
        <xdr:cNvPr id="3" name="Picture 2">
          <a:hlinkClick xmlns:r="http://schemas.openxmlformats.org/officeDocument/2006/relationships" r:id="rId1" tooltip="Get Our Premium Template"/>
          <a:extLst>
            <a:ext uri="{FF2B5EF4-FFF2-40B4-BE49-F238E27FC236}">
              <a16:creationId xmlns:a16="http://schemas.microsoft.com/office/drawing/2014/main" id="{C12064EF-0D99-423D-95BF-19AFBC67C29C}"/>
            </a:ext>
          </a:extLst>
        </xdr:cNvPr>
        <xdr:cNvPicPr>
          <a:picLocks noChangeAspect="1"/>
        </xdr:cNvPicPr>
      </xdr:nvPicPr>
      <xdr:blipFill>
        <a:blip xmlns:r="http://schemas.openxmlformats.org/officeDocument/2006/relationships" r:embed="rId3"/>
        <a:stretch>
          <a:fillRect/>
        </a:stretch>
      </xdr:blipFill>
      <xdr:spPr>
        <a:xfrm>
          <a:off x="7605058" y="1538940"/>
          <a:ext cx="4639458" cy="7821846"/>
        </a:xfrm>
        <a:prstGeom prst="rect">
          <a:avLst/>
        </a:prstGeom>
      </xdr:spPr>
    </xdr:pic>
    <xdr:clientData/>
  </xdr:twoCellAnchor>
  <xdr:twoCellAnchor editAs="oneCell">
    <xdr:from>
      <xdr:col>15</xdr:col>
      <xdr:colOff>119528</xdr:colOff>
      <xdr:row>12</xdr:row>
      <xdr:rowOff>67234</xdr:rowOff>
    </xdr:from>
    <xdr:to>
      <xdr:col>28</xdr:col>
      <xdr:colOff>17536</xdr:colOff>
      <xdr:row>27</xdr:row>
      <xdr:rowOff>134610</xdr:rowOff>
    </xdr:to>
    <xdr:pic>
      <xdr:nvPicPr>
        <xdr:cNvPr id="4" name="Picture 3">
          <a:hlinkClick xmlns:r="http://schemas.openxmlformats.org/officeDocument/2006/relationships" r:id="rId4" tooltip="120+ Project Management Templates"/>
          <a:extLst>
            <a:ext uri="{FF2B5EF4-FFF2-40B4-BE49-F238E27FC236}">
              <a16:creationId xmlns:a16="http://schemas.microsoft.com/office/drawing/2014/main" id="{920572E4-C0BC-4B65-8B47-636EB4A6DD48}"/>
            </a:ext>
          </a:extLst>
        </xdr:cNvPr>
        <xdr:cNvPicPr>
          <a:picLocks noChangeAspect="1"/>
        </xdr:cNvPicPr>
      </xdr:nvPicPr>
      <xdr:blipFill>
        <a:blip xmlns:r="http://schemas.openxmlformats.org/officeDocument/2006/relationships" r:embed="rId5"/>
        <a:stretch>
          <a:fillRect/>
        </a:stretch>
      </xdr:blipFill>
      <xdr:spPr>
        <a:xfrm>
          <a:off x="12572999" y="1561352"/>
          <a:ext cx="5822185" cy="7821846"/>
        </a:xfrm>
        <a:prstGeom prst="rect">
          <a:avLst/>
        </a:prstGeom>
      </xdr:spPr>
    </xdr:pic>
    <xdr:clientData/>
  </xdr:twoCellAnchor>
  <xdr:twoCellAnchor editAs="oneCell">
    <xdr:from>
      <xdr:col>1</xdr:col>
      <xdr:colOff>425823</xdr:colOff>
      <xdr:row>37</xdr:row>
      <xdr:rowOff>171824</xdr:rowOff>
    </xdr:from>
    <xdr:to>
      <xdr:col>3</xdr:col>
      <xdr:colOff>2906160</xdr:colOff>
      <xdr:row>40</xdr:row>
      <xdr:rowOff>74866</xdr:rowOff>
    </xdr:to>
    <xdr:pic>
      <xdr:nvPicPr>
        <xdr:cNvPr id="5" name="Picture 4">
          <a:hlinkClick xmlns:r="http://schemas.openxmlformats.org/officeDocument/2006/relationships" r:id="rId4" tooltip="Analysistabs Premium Templates"/>
          <a:extLst>
            <a:ext uri="{FF2B5EF4-FFF2-40B4-BE49-F238E27FC236}">
              <a16:creationId xmlns:a16="http://schemas.microsoft.com/office/drawing/2014/main" id="{DAE17AAF-D876-44E9-964E-E1E5D3A593BD}"/>
            </a:ext>
          </a:extLst>
        </xdr:cNvPr>
        <xdr:cNvPicPr>
          <a:picLocks noChangeAspect="1"/>
        </xdr:cNvPicPr>
      </xdr:nvPicPr>
      <xdr:blipFill>
        <a:blip xmlns:r="http://schemas.openxmlformats.org/officeDocument/2006/relationships" r:embed="rId6"/>
        <a:stretch>
          <a:fillRect/>
        </a:stretch>
      </xdr:blipFill>
      <xdr:spPr>
        <a:xfrm>
          <a:off x="616323" y="9957174"/>
          <a:ext cx="5998237" cy="455492"/>
        </a:xfrm>
        <a:prstGeom prst="rect">
          <a:avLst/>
        </a:prstGeom>
      </xdr:spPr>
    </xdr:pic>
    <xdr:clientData/>
  </xdr:twoCellAnchor>
  <xdr:twoCellAnchor editAs="oneCell">
    <xdr:from>
      <xdr:col>1</xdr:col>
      <xdr:colOff>425823</xdr:colOff>
      <xdr:row>34</xdr:row>
      <xdr:rowOff>82176</xdr:rowOff>
    </xdr:from>
    <xdr:to>
      <xdr:col>3</xdr:col>
      <xdr:colOff>2906160</xdr:colOff>
      <xdr:row>36</xdr:row>
      <xdr:rowOff>171983</xdr:rowOff>
    </xdr:to>
    <xdr:pic>
      <xdr:nvPicPr>
        <xdr:cNvPr id="6" name="Picture 5">
          <a:hlinkClick xmlns:r="http://schemas.openxmlformats.org/officeDocument/2006/relationships" r:id="rId7" tooltip="Free Excel Templates"/>
          <a:extLst>
            <a:ext uri="{FF2B5EF4-FFF2-40B4-BE49-F238E27FC236}">
              <a16:creationId xmlns:a16="http://schemas.microsoft.com/office/drawing/2014/main" id="{C1B8066F-E349-4DDF-8E56-F1348EBA7F3B}"/>
            </a:ext>
          </a:extLst>
        </xdr:cNvPr>
        <xdr:cNvPicPr>
          <a:picLocks noChangeAspect="1"/>
        </xdr:cNvPicPr>
      </xdr:nvPicPr>
      <xdr:blipFill>
        <a:blip xmlns:r="http://schemas.openxmlformats.org/officeDocument/2006/relationships" r:embed="rId8"/>
        <a:stretch>
          <a:fillRect/>
        </a:stretch>
      </xdr:blipFill>
      <xdr:spPr>
        <a:xfrm>
          <a:off x="620058" y="9338235"/>
          <a:ext cx="5998984" cy="463336"/>
        </a:xfrm>
        <a:prstGeom prst="rect">
          <a:avLst/>
        </a:prstGeom>
      </xdr:spPr>
    </xdr:pic>
    <xdr:clientData/>
  </xdr:twoCellAnchor>
  <xdr:twoCellAnchor editAs="oneCell">
    <xdr:from>
      <xdr:col>1</xdr:col>
      <xdr:colOff>425823</xdr:colOff>
      <xdr:row>29</xdr:row>
      <xdr:rowOff>141942</xdr:rowOff>
    </xdr:from>
    <xdr:to>
      <xdr:col>3</xdr:col>
      <xdr:colOff>2906160</xdr:colOff>
      <xdr:row>32</xdr:row>
      <xdr:rowOff>44984</xdr:rowOff>
    </xdr:to>
    <xdr:pic>
      <xdr:nvPicPr>
        <xdr:cNvPr id="8" name="Picture 7">
          <a:hlinkClick xmlns:r="http://schemas.openxmlformats.org/officeDocument/2006/relationships" r:id="rId4" tooltip="Analysistabs Premium Templates"/>
          <a:extLst>
            <a:ext uri="{FF2B5EF4-FFF2-40B4-BE49-F238E27FC236}">
              <a16:creationId xmlns:a16="http://schemas.microsoft.com/office/drawing/2014/main" id="{F6ABE64B-FAE5-755D-B0A2-445B2DC5F097}"/>
            </a:ext>
          </a:extLst>
        </xdr:cNvPr>
        <xdr:cNvPicPr>
          <a:picLocks noChangeAspect="1"/>
        </xdr:cNvPicPr>
      </xdr:nvPicPr>
      <xdr:blipFill>
        <a:blip xmlns:r="http://schemas.openxmlformats.org/officeDocument/2006/relationships" r:embed="rId6"/>
        <a:stretch>
          <a:fillRect/>
        </a:stretch>
      </xdr:blipFill>
      <xdr:spPr>
        <a:xfrm>
          <a:off x="620058" y="8464177"/>
          <a:ext cx="5998984" cy="463336"/>
        </a:xfrm>
        <a:prstGeom prst="rect">
          <a:avLst/>
        </a:prstGeom>
      </xdr:spPr>
    </xdr:pic>
    <xdr:clientData/>
  </xdr:twoCellAnchor>
  <xdr:twoCellAnchor>
    <xdr:from>
      <xdr:col>1</xdr:col>
      <xdr:colOff>164352</xdr:colOff>
      <xdr:row>3</xdr:row>
      <xdr:rowOff>7470</xdr:rowOff>
    </xdr:from>
    <xdr:to>
      <xdr:col>4</xdr:col>
      <xdr:colOff>82174</xdr:colOff>
      <xdr:row>8</xdr:row>
      <xdr:rowOff>22412</xdr:rowOff>
    </xdr:to>
    <xdr:sp macro="" textlink="">
      <xdr:nvSpPr>
        <xdr:cNvPr id="9" name="Rectangle: Rounded Corners 8">
          <a:hlinkClick xmlns:r="http://schemas.openxmlformats.org/officeDocument/2006/relationships" r:id="rId9" tooltip="Analysistabs Premium Project Charter"/>
          <a:extLst>
            <a:ext uri="{FF2B5EF4-FFF2-40B4-BE49-F238E27FC236}">
              <a16:creationId xmlns:a16="http://schemas.microsoft.com/office/drawing/2014/main" id="{C6603F73-F14C-4478-367C-7BC9F66018C2}"/>
            </a:ext>
          </a:extLst>
        </xdr:cNvPr>
        <xdr:cNvSpPr/>
      </xdr:nvSpPr>
      <xdr:spPr>
        <a:xfrm>
          <a:off x="418352" y="194235"/>
          <a:ext cx="7037293" cy="948765"/>
        </a:xfrm>
        <a:prstGeom prst="roundRect">
          <a:avLst/>
        </a:prstGeom>
        <a:gradFill flip="none" rotWithShape="1">
          <a:gsLst>
            <a:gs pos="0">
              <a:schemeClr val="accent4">
                <a:lumMod val="67000"/>
              </a:schemeClr>
            </a:gs>
            <a:gs pos="48000">
              <a:schemeClr val="accent4">
                <a:lumMod val="97000"/>
                <a:lumOff val="3000"/>
              </a:schemeClr>
            </a:gs>
            <a:gs pos="100000">
              <a:schemeClr val="accent4">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en-IN" sz="2400"/>
            <a:t>Premium Project Charter Templates Pack </a:t>
          </a:r>
        </a:p>
        <a:p>
          <a:pPr algn="ctr"/>
          <a:r>
            <a:rPr lang="en-IN" sz="2400"/>
            <a:t>– Excel, PowerPoint &amp; Word</a:t>
          </a:r>
        </a:p>
      </xdr:txBody>
    </xdr:sp>
    <xdr:clientData/>
  </xdr:twoCellAnchor>
  <xdr:twoCellAnchor>
    <xdr:from>
      <xdr:col>3</xdr:col>
      <xdr:colOff>3324412</xdr:colOff>
      <xdr:row>3</xdr:row>
      <xdr:rowOff>7470</xdr:rowOff>
    </xdr:from>
    <xdr:to>
      <xdr:col>27</xdr:col>
      <xdr:colOff>186764</xdr:colOff>
      <xdr:row>8</xdr:row>
      <xdr:rowOff>22412</xdr:rowOff>
    </xdr:to>
    <xdr:sp macro="" textlink="">
      <xdr:nvSpPr>
        <xdr:cNvPr id="10" name="Rectangle: Rounded Corners 9">
          <a:hlinkClick xmlns:r="http://schemas.openxmlformats.org/officeDocument/2006/relationships" r:id="rId9" tooltip="Analysistabs Premium Project Charter"/>
          <a:extLst>
            <a:ext uri="{FF2B5EF4-FFF2-40B4-BE49-F238E27FC236}">
              <a16:creationId xmlns:a16="http://schemas.microsoft.com/office/drawing/2014/main" id="{E58EF99C-5F28-E679-93AF-EE4E81F1DC9A}"/>
            </a:ext>
          </a:extLst>
        </xdr:cNvPr>
        <xdr:cNvSpPr/>
      </xdr:nvSpPr>
      <xdr:spPr>
        <a:xfrm>
          <a:off x="7037294" y="194235"/>
          <a:ext cx="11220823" cy="948765"/>
        </a:xfrm>
        <a:prstGeom prst="roundRect">
          <a:avLst/>
        </a:prstGeom>
        <a:gradFill flip="none" rotWithShape="1">
          <a:gsLst>
            <a:gs pos="0">
              <a:schemeClr val="accent4">
                <a:lumMod val="67000"/>
              </a:schemeClr>
            </a:gs>
            <a:gs pos="48000">
              <a:schemeClr val="accent4">
                <a:lumMod val="97000"/>
                <a:lumOff val="3000"/>
              </a:schemeClr>
            </a:gs>
            <a:gs pos="100000">
              <a:schemeClr val="accent4">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en-IN" sz="2000">
              <a:latin typeface="Bahnschrift" panose="020B0502040204020203" pitchFamily="34" charset="0"/>
            </a:rPr>
            <a:t>Automated Calculations | Easy Tracking | Fully Customizable</a:t>
          </a:r>
          <a:br>
            <a:rPr lang="en-IN" sz="2000">
              <a:latin typeface="Bahnschrift" panose="020B0502040204020203" pitchFamily="34" charset="0"/>
            </a:rPr>
          </a:br>
          <a:r>
            <a:rPr lang="en-IN" sz="2000" b="1">
              <a:solidFill>
                <a:schemeClr val="accent5"/>
              </a:solidFill>
              <a:latin typeface="Bahnschrift" panose="020B0502040204020203" pitchFamily="34" charset="0"/>
            </a:rPr>
            <a:t>+ 3 Project Dashboard Templates (Bonus)</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12</xdr:col>
      <xdr:colOff>5147</xdr:colOff>
      <xdr:row>1</xdr:row>
      <xdr:rowOff>196850</xdr:rowOff>
    </xdr:from>
    <xdr:to>
      <xdr:col>14</xdr:col>
      <xdr:colOff>563633</xdr:colOff>
      <xdr:row>1</xdr:row>
      <xdr:rowOff>641350</xdr:rowOff>
    </xdr:to>
    <xdr:pic>
      <xdr:nvPicPr>
        <xdr:cNvPr id="2" name="Picture 1">
          <a:hlinkClick xmlns:r="http://schemas.openxmlformats.org/officeDocument/2006/relationships" r:id="rId1" tooltip="Analysistabs®"/>
          <a:extLst>
            <a:ext uri="{FF2B5EF4-FFF2-40B4-BE49-F238E27FC236}">
              <a16:creationId xmlns:a16="http://schemas.microsoft.com/office/drawing/2014/main" id="{04ED7CB2-1A7B-40A5-9B77-A83A7F621FF6}"/>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rcRect/>
        <a:stretch/>
      </xdr:blipFill>
      <xdr:spPr>
        <a:xfrm>
          <a:off x="5643947" y="431800"/>
          <a:ext cx="1739586" cy="444500"/>
        </a:xfrm>
        <a:prstGeom prst="rect">
          <a:avLst/>
        </a:prstGeom>
        <a:noFill/>
        <a:ln cap="flat">
          <a:noFill/>
          <a:prstDash val="solid"/>
          <a:miter/>
        </a:ln>
        <a:effectLst/>
      </xdr:spPr>
    </xdr:pic>
    <xdr:clientData/>
  </xdr:twoCellAnchor>
  <xdr:twoCellAnchor editAs="oneCell">
    <xdr:from>
      <xdr:col>2</xdr:col>
      <xdr:colOff>190692</xdr:colOff>
      <xdr:row>1</xdr:row>
      <xdr:rowOff>149679</xdr:rowOff>
    </xdr:from>
    <xdr:to>
      <xdr:col>3</xdr:col>
      <xdr:colOff>241855</xdr:colOff>
      <xdr:row>1</xdr:row>
      <xdr:rowOff>569745</xdr:rowOff>
    </xdr:to>
    <xdr:pic>
      <xdr:nvPicPr>
        <xdr:cNvPr id="3" name="Picture 2">
          <a:hlinkClick xmlns:r="http://schemas.openxmlformats.org/officeDocument/2006/relationships" r:id="rId1" tooltip="analysistabs.com"/>
          <a:extLst>
            <a:ext uri="{FF2B5EF4-FFF2-40B4-BE49-F238E27FC236}">
              <a16:creationId xmlns:a16="http://schemas.microsoft.com/office/drawing/2014/main" id="{5F09EEB9-1DB4-409D-928F-07F741AEECF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68492" y="384629"/>
          <a:ext cx="419463" cy="420066"/>
        </a:xfrm>
        <a:prstGeom prst="rect">
          <a:avLst/>
        </a:prstGeom>
      </xdr:spPr>
    </xdr:pic>
    <xdr:clientData/>
  </xdr:twoCellAnchor>
  <xdr:twoCellAnchor>
    <xdr:from>
      <xdr:col>9</xdr:col>
      <xdr:colOff>462644</xdr:colOff>
      <xdr:row>36</xdr:row>
      <xdr:rowOff>59872</xdr:rowOff>
    </xdr:from>
    <xdr:to>
      <xdr:col>14</xdr:col>
      <xdr:colOff>223158</xdr:colOff>
      <xdr:row>37</xdr:row>
      <xdr:rowOff>200161</xdr:rowOff>
    </xdr:to>
    <xdr:sp macro="" textlink="">
      <xdr:nvSpPr>
        <xdr:cNvPr id="4" name="Rounded Rectangle 6">
          <a:hlinkClick xmlns:r="http://schemas.openxmlformats.org/officeDocument/2006/relationships" r:id="rId4" tooltip="View Detailed License and Terms"/>
          <a:extLst>
            <a:ext uri="{FF2B5EF4-FFF2-40B4-BE49-F238E27FC236}">
              <a16:creationId xmlns:a16="http://schemas.microsoft.com/office/drawing/2014/main" id="{910C64A3-4D36-428D-B018-E79097D2E9E1}"/>
            </a:ext>
          </a:extLst>
        </xdr:cNvPr>
        <xdr:cNvSpPr/>
      </xdr:nvSpPr>
      <xdr:spPr>
        <a:xfrm>
          <a:off x="4329794" y="11534322"/>
          <a:ext cx="2713264" cy="457789"/>
        </a:xfrm>
        <a:prstGeom prst="roundRect">
          <a:avLst>
            <a:gd name="adj" fmla="val 15185"/>
          </a:avLst>
        </a:prstGeom>
        <a:gradFill flip="none" rotWithShape="1">
          <a:gsLst>
            <a:gs pos="0">
              <a:srgbClr val="146A89"/>
            </a:gs>
            <a:gs pos="48000">
              <a:srgbClr val="1FA4D4"/>
            </a:gs>
            <a:gs pos="100000">
              <a:srgbClr val="6FC9EA"/>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en-IN" sz="1200">
              <a:solidFill>
                <a:srgbClr val="FFFFFF"/>
              </a:solidFill>
            </a:rPr>
            <a:t>📜</a:t>
          </a:r>
          <a:r>
            <a:rPr lang="nl-NL" sz="1200" b="1" i="0">
              <a:solidFill>
                <a:srgbClr val="FFFFFF"/>
              </a:solidFill>
              <a:effectLst/>
              <a:latin typeface="Aptos" panose="020B0004020202020204" pitchFamily="34" charset="0"/>
              <a:ea typeface="+mn-ea"/>
              <a:cs typeface="+mn-cs"/>
            </a:rPr>
            <a:t> </a:t>
          </a:r>
          <a:r>
            <a:rPr lang="nl-NL" sz="1100" b="1" i="0">
              <a:solidFill>
                <a:srgbClr val="FFFFFF"/>
              </a:solidFill>
              <a:effectLst/>
              <a:latin typeface="Aptos" panose="020B0004020202020204" pitchFamily="34" charset="0"/>
              <a:ea typeface="+mn-ea"/>
              <a:cs typeface="+mn-cs"/>
            </a:rPr>
            <a:t>View Detailed License &amp; Terms</a:t>
          </a:r>
          <a:endParaRPr lang="nl-NL" sz="1200" b="1" i="0">
            <a:solidFill>
              <a:srgbClr val="FFFFFF"/>
            </a:solidFill>
            <a:effectLst/>
            <a:latin typeface="Aptos" panose="020B0004020202020204" pitchFamily="34" charset="0"/>
            <a:ea typeface="+mn-ea"/>
            <a:cs typeface="+mn-cs"/>
          </a:endParaRPr>
        </a:p>
      </xdr:txBody>
    </xdr:sp>
    <xdr:clientData/>
  </xdr:twoCellAnchor>
  <xdr:twoCellAnchor editAs="oneCell">
    <xdr:from>
      <xdr:col>2</xdr:col>
      <xdr:colOff>43160</xdr:colOff>
      <xdr:row>11</xdr:row>
      <xdr:rowOff>267664</xdr:rowOff>
    </xdr:from>
    <xdr:to>
      <xdr:col>16384</xdr:col>
      <xdr:colOff>294805</xdr:colOff>
      <xdr:row>18</xdr:row>
      <xdr:rowOff>178694</xdr:rowOff>
    </xdr:to>
    <xdr:pic>
      <xdr:nvPicPr>
        <xdr:cNvPr id="5" name="Picture 4">
          <a:extLst>
            <a:ext uri="{FF2B5EF4-FFF2-40B4-BE49-F238E27FC236}">
              <a16:creationId xmlns:a16="http://schemas.microsoft.com/office/drawing/2014/main" id="{8CD056FE-C9F7-455E-985A-58E38E1CCF3E}"/>
            </a:ext>
          </a:extLst>
        </xdr:cNvPr>
        <xdr:cNvPicPr>
          <a:picLocks noChangeAspect="1"/>
        </xdr:cNvPicPr>
      </xdr:nvPicPr>
      <xdr:blipFill>
        <a:blip xmlns:r="http://schemas.openxmlformats.org/officeDocument/2006/relationships" r:embed="rId5">
          <a:duotone>
            <a:prstClr val="black"/>
            <a:srgbClr val="EAEAEA">
              <a:tint val="45000"/>
              <a:satMod val="400000"/>
            </a:srgbClr>
          </a:duotone>
          <a:alphaModFix amt="5000"/>
        </a:blip>
        <a:stretch>
          <a:fillRect/>
        </a:stretch>
      </xdr:blipFill>
      <xdr:spPr>
        <a:xfrm rot="19649661">
          <a:off x="220960" y="3550614"/>
          <a:ext cx="8252645" cy="213353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E:\MyDriveBang\ExcelX2024\Excelx%20Templates%20Posts\Project%20Plan%20Templates\ExportedTemplates\Project%20Plan%20with%20Resources%20&amp;%20Dependencies.xlsx" TargetMode="External"/><Relationship Id="rId1" Type="http://schemas.openxmlformats.org/officeDocument/2006/relationships/externalLinkPath" Target="Project%20Plan%20with%20Resources%20&amp;%20Dependenci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20 Dependencies"/>
      <sheetName val="Blank Template"/>
      <sheetName val="Instructions"/>
      <sheetName val="Free vs Premium"/>
      <sheetName val="License"/>
      <sheetName val="Analysistabs"/>
    </sheetNames>
    <sheetDataSet>
      <sheetData sheetId="0"/>
      <sheetData sheetId="1"/>
      <sheetData sheetId="2"/>
      <sheetData sheetId="3"/>
      <sheetData sheetId="4"/>
      <sheetData sheetId="5">
        <row r="10">
          <cell r="N10">
            <v>1</v>
          </cell>
        </row>
      </sheetData>
    </sheetDataSet>
  </externalBook>
</externalLink>
</file>

<file path=xl/theme/theme1.xml><?xml version="1.0" encoding="utf-8"?>
<a:theme xmlns:a="http://schemas.openxmlformats.org/drawingml/2006/main" name="Office Theme">
  <a:themeElements>
    <a:clrScheme name="W3Slides_MC1">
      <a:dk1>
        <a:srgbClr val="262626"/>
      </a:dk1>
      <a:lt1>
        <a:srgbClr val="FFFFFF"/>
      </a:lt1>
      <a:dk2>
        <a:srgbClr val="262626"/>
      </a:dk2>
      <a:lt2>
        <a:srgbClr val="FFFFFF"/>
      </a:lt2>
      <a:accent1>
        <a:srgbClr val="E03D12"/>
      </a:accent1>
      <a:accent2>
        <a:srgbClr val="FAB60D"/>
      </a:accent2>
      <a:accent3>
        <a:srgbClr val="36CD5A"/>
      </a:accent3>
      <a:accent4>
        <a:srgbClr val="1E9ECD"/>
      </a:accent4>
      <a:accent5>
        <a:srgbClr val="B7EA43"/>
      </a:accent5>
      <a:accent6>
        <a:srgbClr val="49526F"/>
      </a:accent6>
      <a:hlink>
        <a:srgbClr val="0070C0"/>
      </a:hlink>
      <a:folHlink>
        <a:srgbClr val="595959"/>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ebextensions/_rels/taskpanes.xml.rels><?xml version="1.0" encoding="UTF-8" standalone="yes"?>
<Relationships xmlns="http://schemas.openxmlformats.org/package/2006/relationships"><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0" width="525" row="6">
    <wetp:webextensionref xmlns:r="http://schemas.openxmlformats.org/officeDocument/2006/relationships" r:id="rId1"/>
  </wetp:taskpane>
</wetp:taskpanes>
</file>

<file path=xl/webextensions/webextension1.xml><?xml version="1.0" encoding="utf-8"?>
<we:webextension xmlns:we="http://schemas.microsoft.com/office/webextensions/webextension/2010/11" id="{7B8D266C-6C9E-4F95-80F2-0F95743F3263}">
  <we:reference id="wa200009404" version="1.0.0.8" store="en-US" storeType="OMEX"/>
  <we:alternateReferences>
    <we:reference id="WA200009404" version="1.0.0.8" store="" storeType="OMEX"/>
  </we:alternateReferences>
  <we:properties>
    <we:property name="claude.fileId" value="&quot;a36b704b-dc0f-4d1d-b5cd-eb022c741c6e&quot;"/>
  </we:properties>
  <we:bindings/>
  <we:snapshot xmlns:r="http://schemas.openxmlformats.org/officeDocument/2006/relationships"/>
</we:webextension>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20EF03-286B-4C41-8B13-76EBE52B614D}">
  <sheetPr codeName="Sheet8">
    <tabColor theme="7"/>
  </sheetPr>
  <dimension ref="A1:I75"/>
  <sheetViews>
    <sheetView showGridLines="0" showRowColHeaders="0" tabSelected="1" workbookViewId="0"/>
  </sheetViews>
  <sheetFormatPr defaultColWidth="0" defaultRowHeight="14.5" zeroHeight="1" x14ac:dyDescent="0.35"/>
  <cols>
    <col min="1" max="1" width="3.26953125" style="6" customWidth="1"/>
    <col min="2" max="2" width="9.6328125" style="6" customWidth="1"/>
    <col min="3" max="3" width="30" style="6" customWidth="1"/>
    <col min="4" max="4" width="46.90625" style="6" customWidth="1"/>
    <col min="5" max="5" width="23.6328125" style="6" customWidth="1"/>
    <col min="6" max="8" width="25.6328125" style="6" customWidth="1"/>
    <col min="9" max="9" width="3.26953125" style="6" customWidth="1"/>
    <col min="10" max="16384" width="8.7265625" style="6" hidden="1"/>
  </cols>
  <sheetData>
    <row r="1" spans="1:9" customFormat="1" ht="10" customHeight="1" thickBot="1" x14ac:dyDescent="0.4"/>
    <row r="2" spans="1:9" ht="35" customHeight="1" x14ac:dyDescent="0.35">
      <c r="A2" s="1"/>
      <c r="B2" s="144"/>
      <c r="C2" s="145" t="s">
        <v>0</v>
      </c>
      <c r="D2" s="145"/>
      <c r="E2" s="2" t="s">
        <v>1</v>
      </c>
      <c r="F2" s="3" t="s">
        <v>2</v>
      </c>
      <c r="G2" s="4" t="s">
        <v>3</v>
      </c>
      <c r="H2" s="5" t="s">
        <v>4</v>
      </c>
      <c r="I2" s="1"/>
    </row>
    <row r="3" spans="1:9" ht="30" customHeight="1" x14ac:dyDescent="0.35">
      <c r="A3" s="1"/>
      <c r="B3" s="144"/>
      <c r="C3" s="146" t="s">
        <v>5</v>
      </c>
      <c r="D3" s="146"/>
      <c r="E3" s="7" t="str">
        <f>E61</f>
        <v>$340,000</v>
      </c>
      <c r="F3" s="8">
        <f>G61/E61</f>
        <v>0.55147058823529416</v>
      </c>
      <c r="G3" s="9" t="str">
        <f>COUNTIF(H31:H36,"Completed")&amp;" / "&amp;COUNTA(H31:H36)</f>
        <v>1 / 6</v>
      </c>
      <c r="H3" s="10" t="str">
        <f>COUNTIF(G65:G68,"Approved")&amp;" / "&amp;COUNTA(G65:G68)</f>
        <v>2 / 4</v>
      </c>
      <c r="I3" s="1"/>
    </row>
    <row r="4" spans="1:9" customFormat="1" ht="6" customHeight="1" thickBot="1" x14ac:dyDescent="0.4">
      <c r="A4" s="11"/>
      <c r="B4" s="144"/>
      <c r="C4" s="12"/>
      <c r="D4" s="12"/>
      <c r="E4" s="13"/>
      <c r="F4" s="14"/>
      <c r="G4" s="15"/>
      <c r="H4" s="16"/>
      <c r="I4" s="11"/>
    </row>
    <row r="5" spans="1:9" customFormat="1" ht="25" customHeight="1" x14ac:dyDescent="0.35">
      <c r="A5" s="11"/>
      <c r="B5" s="17"/>
      <c r="C5" s="1"/>
      <c r="D5" s="1"/>
      <c r="E5" s="1"/>
      <c r="F5" s="1"/>
      <c r="G5" s="1"/>
      <c r="H5" s="1"/>
      <c r="I5" s="11"/>
    </row>
    <row r="6" spans="1:9" ht="30" customHeight="1" x14ac:dyDescent="0.35">
      <c r="A6" s="1"/>
      <c r="B6" s="18">
        <v>1</v>
      </c>
      <c r="C6" s="143" t="s">
        <v>6</v>
      </c>
      <c r="D6" s="143"/>
      <c r="E6" s="143"/>
      <c r="F6" s="143"/>
      <c r="G6" s="143"/>
      <c r="H6" s="143"/>
      <c r="I6" s="1"/>
    </row>
    <row r="7" spans="1:9" ht="26" customHeight="1" x14ac:dyDescent="0.35">
      <c r="A7" s="1"/>
      <c r="B7" s="19" t="s">
        <v>7</v>
      </c>
      <c r="C7" s="20" t="s">
        <v>8</v>
      </c>
      <c r="D7" s="147" t="s">
        <v>9</v>
      </c>
      <c r="E7" s="148"/>
      <c r="F7" s="149"/>
      <c r="G7" s="20" t="s">
        <v>10</v>
      </c>
      <c r="H7" s="40" t="s">
        <v>11</v>
      </c>
      <c r="I7" s="21"/>
    </row>
    <row r="8" spans="1:9" ht="26" customHeight="1" x14ac:dyDescent="0.35">
      <c r="A8" s="1"/>
      <c r="B8" s="19" t="s">
        <v>12</v>
      </c>
      <c r="C8" s="20" t="s">
        <v>13</v>
      </c>
      <c r="D8" s="40" t="s">
        <v>14</v>
      </c>
      <c r="E8" s="20" t="s">
        <v>15</v>
      </c>
      <c r="F8" s="40" t="s">
        <v>16</v>
      </c>
      <c r="G8" s="20" t="s">
        <v>17</v>
      </c>
      <c r="H8" s="40" t="s">
        <v>18</v>
      </c>
      <c r="I8" s="1"/>
    </row>
    <row r="9" spans="1:9" ht="26" customHeight="1" x14ac:dyDescent="0.35">
      <c r="A9" s="1"/>
      <c r="B9" s="19" t="s">
        <v>19</v>
      </c>
      <c r="C9" s="20" t="s">
        <v>20</v>
      </c>
      <c r="D9" s="40" t="s">
        <v>21</v>
      </c>
      <c r="E9" s="20" t="s">
        <v>22</v>
      </c>
      <c r="F9" s="40" t="s">
        <v>23</v>
      </c>
      <c r="G9" s="20" t="s">
        <v>24</v>
      </c>
      <c r="H9" s="42" t="s">
        <v>25</v>
      </c>
      <c r="I9" s="1"/>
    </row>
    <row r="10" spans="1:9" ht="26" customHeight="1" x14ac:dyDescent="0.35">
      <c r="A10" s="1"/>
      <c r="B10" s="19" t="s">
        <v>26</v>
      </c>
      <c r="C10" s="20" t="s">
        <v>27</v>
      </c>
      <c r="D10" s="41">
        <v>340000</v>
      </c>
      <c r="E10" s="20" t="s">
        <v>28</v>
      </c>
      <c r="F10" s="40" t="s">
        <v>29</v>
      </c>
      <c r="G10" s="20" t="s">
        <v>30</v>
      </c>
      <c r="H10" s="43" t="s">
        <v>31</v>
      </c>
      <c r="I10" s="1"/>
    </row>
    <row r="11" spans="1:9" ht="25" customHeight="1" x14ac:dyDescent="0.35">
      <c r="A11" s="1"/>
      <c r="B11" s="1"/>
      <c r="C11" s="1"/>
      <c r="D11" s="1"/>
      <c r="E11" s="1"/>
      <c r="F11" s="1"/>
      <c r="G11" s="1"/>
      <c r="H11" s="1"/>
      <c r="I11" s="1"/>
    </row>
    <row r="12" spans="1:9" ht="30" customHeight="1" x14ac:dyDescent="0.35">
      <c r="A12" s="1"/>
      <c r="B12" s="18">
        <v>2</v>
      </c>
      <c r="C12" s="143" t="s">
        <v>32</v>
      </c>
      <c r="D12" s="143"/>
      <c r="E12" s="143"/>
      <c r="F12" s="143"/>
      <c r="G12" s="143"/>
      <c r="H12" s="143"/>
      <c r="I12" s="1"/>
    </row>
    <row r="13" spans="1:9" ht="44" customHeight="1" x14ac:dyDescent="0.35">
      <c r="A13" s="1"/>
      <c r="B13" s="22" t="s">
        <v>33</v>
      </c>
      <c r="C13" s="44" t="s">
        <v>34</v>
      </c>
      <c r="D13" s="147" t="s">
        <v>35</v>
      </c>
      <c r="E13" s="147"/>
      <c r="F13" s="147"/>
      <c r="G13" s="147"/>
      <c r="H13" s="147"/>
      <c r="I13" s="21"/>
    </row>
    <row r="14" spans="1:9" ht="44" customHeight="1" x14ac:dyDescent="0.35">
      <c r="A14" s="1"/>
      <c r="B14" s="23" t="s">
        <v>36</v>
      </c>
      <c r="C14" s="45" t="s">
        <v>37</v>
      </c>
      <c r="D14" s="147" t="s">
        <v>38</v>
      </c>
      <c r="E14" s="147"/>
      <c r="F14" s="147"/>
      <c r="G14" s="147"/>
      <c r="H14" s="147"/>
      <c r="I14" s="1"/>
    </row>
    <row r="15" spans="1:9" ht="44" customHeight="1" x14ac:dyDescent="0.35">
      <c r="A15" s="1"/>
      <c r="B15" s="24" t="s">
        <v>39</v>
      </c>
      <c r="C15" s="46" t="s">
        <v>40</v>
      </c>
      <c r="D15" s="147" t="s">
        <v>41</v>
      </c>
      <c r="E15" s="147"/>
      <c r="F15" s="147"/>
      <c r="G15" s="147"/>
      <c r="H15" s="147"/>
      <c r="I15" s="1"/>
    </row>
    <row r="16" spans="1:9" ht="25" customHeight="1" x14ac:dyDescent="0.35">
      <c r="A16" s="1"/>
      <c r="B16" s="1"/>
      <c r="C16" s="1"/>
      <c r="D16" s="1"/>
      <c r="E16" s="1"/>
      <c r="F16" s="1"/>
      <c r="G16" s="1"/>
      <c r="H16" s="1"/>
      <c r="I16" s="1"/>
    </row>
    <row r="17" spans="1:9" ht="30" customHeight="1" x14ac:dyDescent="0.35">
      <c r="A17" s="1"/>
      <c r="B17" s="18">
        <v>3</v>
      </c>
      <c r="C17" s="143" t="s">
        <v>42</v>
      </c>
      <c r="D17" s="143"/>
      <c r="E17" s="143"/>
      <c r="F17" s="143"/>
      <c r="G17" s="143"/>
      <c r="H17" s="143"/>
      <c r="I17" s="1"/>
    </row>
    <row r="18" spans="1:9" ht="24" customHeight="1" thickBot="1" x14ac:dyDescent="0.4">
      <c r="A18" s="1"/>
      <c r="B18" s="25" t="s">
        <v>43</v>
      </c>
      <c r="C18" s="150" t="s">
        <v>44</v>
      </c>
      <c r="D18" s="150"/>
      <c r="E18" s="26" t="s">
        <v>45</v>
      </c>
      <c r="F18" s="26" t="s">
        <v>46</v>
      </c>
      <c r="G18" s="26" t="s">
        <v>47</v>
      </c>
      <c r="H18" s="27" t="s">
        <v>48</v>
      </c>
      <c r="I18" s="21"/>
    </row>
    <row r="19" spans="1:9" ht="24" customHeight="1" x14ac:dyDescent="0.35">
      <c r="A19" s="1"/>
      <c r="B19" s="47" t="s">
        <v>49</v>
      </c>
      <c r="C19" s="151" t="s">
        <v>50</v>
      </c>
      <c r="D19" s="152"/>
      <c r="E19" s="48" t="s">
        <v>51</v>
      </c>
      <c r="F19" s="48" t="s">
        <v>52</v>
      </c>
      <c r="G19" s="48" t="s">
        <v>53</v>
      </c>
      <c r="H19" s="48" t="s">
        <v>54</v>
      </c>
      <c r="I19" s="1"/>
    </row>
    <row r="20" spans="1:9" ht="24" customHeight="1" x14ac:dyDescent="0.35">
      <c r="A20" s="1"/>
      <c r="B20" s="49" t="s">
        <v>55</v>
      </c>
      <c r="C20" s="153" t="s">
        <v>56</v>
      </c>
      <c r="D20" s="154"/>
      <c r="E20" s="50" t="s">
        <v>57</v>
      </c>
      <c r="F20" s="50" t="s">
        <v>58</v>
      </c>
      <c r="G20" s="50" t="s">
        <v>59</v>
      </c>
      <c r="H20" s="50" t="s">
        <v>60</v>
      </c>
      <c r="I20" s="1"/>
    </row>
    <row r="21" spans="1:9" ht="24" customHeight="1" x14ac:dyDescent="0.35">
      <c r="A21" s="1"/>
      <c r="B21" s="51" t="s">
        <v>61</v>
      </c>
      <c r="C21" s="155" t="s">
        <v>62</v>
      </c>
      <c r="D21" s="156"/>
      <c r="E21" s="52" t="s">
        <v>63</v>
      </c>
      <c r="F21" s="52" t="s">
        <v>64</v>
      </c>
      <c r="G21" s="52" t="s">
        <v>65</v>
      </c>
      <c r="H21" s="52" t="s">
        <v>54</v>
      </c>
      <c r="I21" s="1"/>
    </row>
    <row r="22" spans="1:9" ht="24" customHeight="1" x14ac:dyDescent="0.35">
      <c r="A22" s="1"/>
      <c r="B22" s="49" t="s">
        <v>66</v>
      </c>
      <c r="C22" s="153" t="s">
        <v>67</v>
      </c>
      <c r="D22" s="154"/>
      <c r="E22" s="50" t="s">
        <v>68</v>
      </c>
      <c r="F22" s="50" t="s">
        <v>69</v>
      </c>
      <c r="G22" s="50" t="s">
        <v>70</v>
      </c>
      <c r="H22" s="50" t="s">
        <v>71</v>
      </c>
      <c r="I22" s="1"/>
    </row>
    <row r="23" spans="1:9" ht="24" customHeight="1" x14ac:dyDescent="0.35">
      <c r="A23" s="1"/>
      <c r="B23" s="51" t="s">
        <v>72</v>
      </c>
      <c r="C23" s="155" t="s">
        <v>73</v>
      </c>
      <c r="D23" s="156"/>
      <c r="E23" s="52" t="s">
        <v>74</v>
      </c>
      <c r="F23" s="52" t="s">
        <v>75</v>
      </c>
      <c r="G23" s="52" t="s">
        <v>76</v>
      </c>
      <c r="H23" s="52" t="s">
        <v>77</v>
      </c>
      <c r="I23" s="1"/>
    </row>
    <row r="24" spans="1:9" ht="25" customHeight="1" x14ac:dyDescent="0.35">
      <c r="A24" s="1"/>
      <c r="B24" s="1"/>
      <c r="C24" s="1"/>
      <c r="D24" s="1"/>
      <c r="E24" s="1"/>
      <c r="F24" s="1"/>
      <c r="G24" s="1"/>
      <c r="H24" s="1"/>
      <c r="I24" s="1"/>
    </row>
    <row r="25" spans="1:9" ht="30" customHeight="1" x14ac:dyDescent="0.35">
      <c r="A25" s="1"/>
      <c r="B25" s="18">
        <v>4</v>
      </c>
      <c r="C25" s="143" t="s">
        <v>78</v>
      </c>
      <c r="D25" s="143"/>
      <c r="E25" s="143"/>
      <c r="F25" s="143"/>
      <c r="G25" s="143"/>
      <c r="H25" s="143"/>
      <c r="I25" s="1"/>
    </row>
    <row r="26" spans="1:9" ht="56" customHeight="1" x14ac:dyDescent="0.35">
      <c r="A26" s="1"/>
      <c r="B26" s="53" t="s">
        <v>79</v>
      </c>
      <c r="C26" s="46" t="s">
        <v>80</v>
      </c>
      <c r="D26" s="147" t="s">
        <v>81</v>
      </c>
      <c r="E26" s="147"/>
      <c r="F26" s="147"/>
      <c r="G26" s="147"/>
      <c r="H26" s="147"/>
      <c r="I26" s="21"/>
    </row>
    <row r="27" spans="1:9" ht="56" customHeight="1" x14ac:dyDescent="0.35">
      <c r="A27" s="1"/>
      <c r="B27" s="54" t="s">
        <v>82</v>
      </c>
      <c r="C27" s="44" t="s">
        <v>83</v>
      </c>
      <c r="D27" s="147" t="s">
        <v>84</v>
      </c>
      <c r="E27" s="147"/>
      <c r="F27" s="147"/>
      <c r="G27" s="147"/>
      <c r="H27" s="147"/>
      <c r="I27" s="1"/>
    </row>
    <row r="28" spans="1:9" ht="25" customHeight="1" x14ac:dyDescent="0.35">
      <c r="A28" s="1"/>
      <c r="B28" s="1"/>
      <c r="C28" s="1"/>
      <c r="D28" s="1"/>
      <c r="E28" s="1"/>
      <c r="F28" s="1"/>
      <c r="G28" s="1"/>
      <c r="H28" s="1"/>
      <c r="I28" s="1"/>
    </row>
    <row r="29" spans="1:9" ht="30" customHeight="1" x14ac:dyDescent="0.35">
      <c r="A29" s="1"/>
      <c r="B29" s="18">
        <v>5</v>
      </c>
      <c r="C29" s="143" t="s">
        <v>85</v>
      </c>
      <c r="D29" s="143"/>
      <c r="E29" s="143"/>
      <c r="F29" s="143"/>
      <c r="G29" s="143"/>
      <c r="H29" s="143"/>
      <c r="I29" s="1"/>
    </row>
    <row r="30" spans="1:9" ht="24" customHeight="1" x14ac:dyDescent="0.35">
      <c r="A30" s="1"/>
      <c r="B30" s="28" t="s">
        <v>43</v>
      </c>
      <c r="C30" s="29" t="s">
        <v>86</v>
      </c>
      <c r="D30" s="157" t="s">
        <v>87</v>
      </c>
      <c r="E30" s="157"/>
      <c r="F30" s="30" t="s">
        <v>88</v>
      </c>
      <c r="G30" s="30" t="s">
        <v>48</v>
      </c>
      <c r="H30" s="31" t="s">
        <v>30</v>
      </c>
      <c r="I30" s="21"/>
    </row>
    <row r="31" spans="1:9" ht="24" customHeight="1" x14ac:dyDescent="0.35">
      <c r="A31" s="1"/>
      <c r="B31" s="51" t="s">
        <v>89</v>
      </c>
      <c r="C31" s="55" t="s">
        <v>90</v>
      </c>
      <c r="D31" s="158" t="s">
        <v>91</v>
      </c>
      <c r="E31" s="158"/>
      <c r="F31" s="52" t="s">
        <v>92</v>
      </c>
      <c r="G31" s="52" t="s">
        <v>14</v>
      </c>
      <c r="H31" s="43" t="s">
        <v>93</v>
      </c>
      <c r="I31" s="1"/>
    </row>
    <row r="32" spans="1:9" ht="24" customHeight="1" x14ac:dyDescent="0.35">
      <c r="A32" s="1"/>
      <c r="B32" s="49" t="s">
        <v>94</v>
      </c>
      <c r="C32" s="56" t="s">
        <v>95</v>
      </c>
      <c r="D32" s="159" t="s">
        <v>96</v>
      </c>
      <c r="E32" s="159"/>
      <c r="F32" s="50" t="s">
        <v>97</v>
      </c>
      <c r="G32" s="50" t="s">
        <v>98</v>
      </c>
      <c r="H32" s="42" t="s">
        <v>99</v>
      </c>
      <c r="I32" s="1"/>
    </row>
    <row r="33" spans="1:9" ht="24" customHeight="1" x14ac:dyDescent="0.35">
      <c r="A33" s="1"/>
      <c r="B33" s="51" t="s">
        <v>100</v>
      </c>
      <c r="C33" s="55" t="s">
        <v>101</v>
      </c>
      <c r="D33" s="158" t="s">
        <v>102</v>
      </c>
      <c r="E33" s="158"/>
      <c r="F33" s="52" t="s">
        <v>103</v>
      </c>
      <c r="G33" s="52" t="s">
        <v>104</v>
      </c>
      <c r="H33" s="57" t="s">
        <v>105</v>
      </c>
      <c r="I33" s="1"/>
    </row>
    <row r="34" spans="1:9" ht="24" customHeight="1" x14ac:dyDescent="0.35">
      <c r="A34" s="1"/>
      <c r="B34" s="49" t="s">
        <v>106</v>
      </c>
      <c r="C34" s="56" t="s">
        <v>107</v>
      </c>
      <c r="D34" s="159" t="s">
        <v>108</v>
      </c>
      <c r="E34" s="159"/>
      <c r="F34" s="50" t="s">
        <v>109</v>
      </c>
      <c r="G34" s="50" t="s">
        <v>110</v>
      </c>
      <c r="H34" s="57" t="s">
        <v>105</v>
      </c>
      <c r="I34" s="1"/>
    </row>
    <row r="35" spans="1:9" ht="24" customHeight="1" x14ac:dyDescent="0.35">
      <c r="A35" s="1"/>
      <c r="B35" s="51" t="s">
        <v>111</v>
      </c>
      <c r="C35" s="55" t="s">
        <v>112</v>
      </c>
      <c r="D35" s="158" t="s">
        <v>113</v>
      </c>
      <c r="E35" s="158"/>
      <c r="F35" s="52" t="s">
        <v>114</v>
      </c>
      <c r="G35" s="52" t="s">
        <v>14</v>
      </c>
      <c r="H35" s="57" t="s">
        <v>105</v>
      </c>
      <c r="I35" s="1"/>
    </row>
    <row r="36" spans="1:9" ht="24" customHeight="1" x14ac:dyDescent="0.35">
      <c r="A36" s="1"/>
      <c r="B36" s="49" t="s">
        <v>115</v>
      </c>
      <c r="C36" s="56" t="s">
        <v>116</v>
      </c>
      <c r="D36" s="159" t="s">
        <v>117</v>
      </c>
      <c r="E36" s="159"/>
      <c r="F36" s="50" t="s">
        <v>23</v>
      </c>
      <c r="G36" s="50" t="s">
        <v>14</v>
      </c>
      <c r="H36" s="57" t="s">
        <v>105</v>
      </c>
      <c r="I36" s="1"/>
    </row>
    <row r="37" spans="1:9" ht="25" customHeight="1" x14ac:dyDescent="0.35">
      <c r="A37" s="1"/>
      <c r="B37" s="1"/>
      <c r="C37" s="1"/>
      <c r="D37" s="1"/>
      <c r="E37" s="1"/>
      <c r="F37" s="1"/>
      <c r="G37" s="1"/>
      <c r="H37" s="1"/>
      <c r="I37" s="1"/>
    </row>
    <row r="38" spans="1:9" ht="30" customHeight="1" x14ac:dyDescent="0.35">
      <c r="A38" s="1"/>
      <c r="B38" s="18">
        <v>6</v>
      </c>
      <c r="C38" s="143" t="s">
        <v>118</v>
      </c>
      <c r="D38" s="143"/>
      <c r="E38" s="143"/>
      <c r="F38" s="143"/>
      <c r="G38" s="143"/>
      <c r="H38" s="143"/>
      <c r="I38" s="1"/>
    </row>
    <row r="39" spans="1:9" ht="24" customHeight="1" thickBot="1" x14ac:dyDescent="0.4">
      <c r="A39" s="1"/>
      <c r="B39" s="25" t="s">
        <v>43</v>
      </c>
      <c r="C39" s="32" t="s">
        <v>119</v>
      </c>
      <c r="D39" s="26" t="s">
        <v>120</v>
      </c>
      <c r="E39" s="26" t="s">
        <v>17</v>
      </c>
      <c r="F39" s="26" t="s">
        <v>121</v>
      </c>
      <c r="G39" s="26" t="s">
        <v>122</v>
      </c>
      <c r="H39" s="27" t="s">
        <v>123</v>
      </c>
      <c r="I39" s="21"/>
    </row>
    <row r="40" spans="1:9" ht="24" customHeight="1" x14ac:dyDescent="0.35">
      <c r="A40" s="1"/>
      <c r="B40" s="47" t="s">
        <v>124</v>
      </c>
      <c r="C40" s="58" t="s">
        <v>125</v>
      </c>
      <c r="D40" s="48" t="s">
        <v>126</v>
      </c>
      <c r="E40" s="48" t="s">
        <v>77</v>
      </c>
      <c r="F40" s="59" t="s">
        <v>25</v>
      </c>
      <c r="G40" s="59" t="s">
        <v>25</v>
      </c>
      <c r="H40" s="48" t="s">
        <v>127</v>
      </c>
      <c r="I40" s="1"/>
    </row>
    <row r="41" spans="1:9" ht="24" customHeight="1" x14ac:dyDescent="0.35">
      <c r="A41" s="1"/>
      <c r="B41" s="49" t="s">
        <v>128</v>
      </c>
      <c r="C41" s="60" t="s">
        <v>14</v>
      </c>
      <c r="D41" s="50" t="s">
        <v>13</v>
      </c>
      <c r="E41" s="50" t="s">
        <v>18</v>
      </c>
      <c r="F41" s="42" t="s">
        <v>25</v>
      </c>
      <c r="G41" s="42" t="s">
        <v>25</v>
      </c>
      <c r="H41" s="50" t="s">
        <v>129</v>
      </c>
      <c r="I41" s="1"/>
    </row>
    <row r="42" spans="1:9" ht="24" customHeight="1" x14ac:dyDescent="0.35">
      <c r="A42" s="1"/>
      <c r="B42" s="51" t="s">
        <v>130</v>
      </c>
      <c r="C42" s="61" t="s">
        <v>131</v>
      </c>
      <c r="D42" s="52" t="s">
        <v>132</v>
      </c>
      <c r="E42" s="52" t="s">
        <v>133</v>
      </c>
      <c r="F42" s="42" t="s">
        <v>25</v>
      </c>
      <c r="G42" s="62" t="s">
        <v>134</v>
      </c>
      <c r="H42" s="52" t="s">
        <v>135</v>
      </c>
      <c r="I42" s="1"/>
    </row>
    <row r="43" spans="1:9" ht="24" customHeight="1" x14ac:dyDescent="0.35">
      <c r="A43" s="1"/>
      <c r="B43" s="49" t="s">
        <v>136</v>
      </c>
      <c r="C43" s="60" t="s">
        <v>137</v>
      </c>
      <c r="D43" s="50" t="s">
        <v>138</v>
      </c>
      <c r="E43" s="50" t="s">
        <v>139</v>
      </c>
      <c r="F43" s="62" t="s">
        <v>134</v>
      </c>
      <c r="G43" s="42" t="s">
        <v>25</v>
      </c>
      <c r="H43" s="50" t="s">
        <v>140</v>
      </c>
      <c r="I43" s="1"/>
    </row>
    <row r="44" spans="1:9" ht="24" customHeight="1" x14ac:dyDescent="0.35">
      <c r="A44" s="1"/>
      <c r="B44" s="51" t="s">
        <v>141</v>
      </c>
      <c r="C44" s="61" t="s">
        <v>142</v>
      </c>
      <c r="D44" s="52" t="s">
        <v>143</v>
      </c>
      <c r="E44" s="52" t="s">
        <v>71</v>
      </c>
      <c r="F44" s="62" t="s">
        <v>134</v>
      </c>
      <c r="G44" s="62" t="s">
        <v>134</v>
      </c>
      <c r="H44" s="52" t="s">
        <v>144</v>
      </c>
      <c r="I44" s="1"/>
    </row>
    <row r="45" spans="1:9" ht="24" customHeight="1" x14ac:dyDescent="0.35">
      <c r="A45" s="1"/>
      <c r="B45" s="49" t="s">
        <v>145</v>
      </c>
      <c r="C45" s="60" t="s">
        <v>146</v>
      </c>
      <c r="D45" s="50" t="s">
        <v>147</v>
      </c>
      <c r="E45" s="50" t="s">
        <v>148</v>
      </c>
      <c r="F45" s="42" t="s">
        <v>25</v>
      </c>
      <c r="G45" s="57" t="s">
        <v>149</v>
      </c>
      <c r="H45" s="50" t="s">
        <v>150</v>
      </c>
      <c r="I45" s="1"/>
    </row>
    <row r="46" spans="1:9" ht="25" customHeight="1" x14ac:dyDescent="0.35">
      <c r="A46" s="1"/>
      <c r="B46" s="1"/>
      <c r="C46" s="1"/>
      <c r="D46" s="1"/>
      <c r="E46" s="1"/>
      <c r="F46" s="1"/>
      <c r="G46" s="1"/>
      <c r="H46" s="1"/>
      <c r="I46" s="1"/>
    </row>
    <row r="47" spans="1:9" ht="30" customHeight="1" x14ac:dyDescent="0.35">
      <c r="A47" s="1"/>
      <c r="B47" s="18">
        <v>7</v>
      </c>
      <c r="C47" s="143" t="s">
        <v>151</v>
      </c>
      <c r="D47" s="143"/>
      <c r="E47" s="143"/>
      <c r="F47" s="143"/>
      <c r="G47" s="143"/>
      <c r="H47" s="143"/>
      <c r="I47" s="1"/>
    </row>
    <row r="48" spans="1:9" ht="56" customHeight="1" x14ac:dyDescent="0.35">
      <c r="A48" s="1"/>
      <c r="B48" s="54" t="s">
        <v>152</v>
      </c>
      <c r="C48" s="44" t="s">
        <v>153</v>
      </c>
      <c r="D48" s="147" t="s">
        <v>154</v>
      </c>
      <c r="E48" s="147"/>
      <c r="F48" s="147"/>
      <c r="G48" s="147"/>
      <c r="H48" s="147"/>
      <c r="I48" s="21"/>
    </row>
    <row r="49" spans="1:9" ht="56" customHeight="1" x14ac:dyDescent="0.35">
      <c r="A49" s="1"/>
      <c r="B49" s="63" t="s">
        <v>155</v>
      </c>
      <c r="C49" s="45" t="s">
        <v>156</v>
      </c>
      <c r="D49" s="147" t="s">
        <v>157</v>
      </c>
      <c r="E49" s="147"/>
      <c r="F49" s="147"/>
      <c r="G49" s="147"/>
      <c r="H49" s="147"/>
      <c r="I49" s="1"/>
    </row>
    <row r="50" spans="1:9" ht="56" customHeight="1" x14ac:dyDescent="0.35">
      <c r="A50" s="1"/>
      <c r="B50" s="64" t="s">
        <v>158</v>
      </c>
      <c r="C50" s="65" t="s">
        <v>159</v>
      </c>
      <c r="D50" s="147" t="s">
        <v>160</v>
      </c>
      <c r="E50" s="147"/>
      <c r="F50" s="147"/>
      <c r="G50" s="147"/>
      <c r="H50" s="147"/>
      <c r="I50" s="1"/>
    </row>
    <row r="51" spans="1:9" ht="25" customHeight="1" x14ac:dyDescent="0.35">
      <c r="A51" s="1"/>
      <c r="B51" s="1"/>
      <c r="C51" s="1"/>
      <c r="D51" s="1"/>
      <c r="E51" s="1"/>
      <c r="F51" s="1"/>
      <c r="G51" s="1"/>
      <c r="H51" s="1"/>
      <c r="I51" s="1"/>
    </row>
    <row r="52" spans="1:9" ht="30" customHeight="1" x14ac:dyDescent="0.35">
      <c r="A52" s="1"/>
      <c r="B52" s="18">
        <v>8</v>
      </c>
      <c r="C52" s="143" t="s">
        <v>161</v>
      </c>
      <c r="D52" s="143"/>
      <c r="E52" s="143"/>
      <c r="F52" s="143"/>
      <c r="G52" s="143"/>
      <c r="H52" s="143"/>
      <c r="I52" s="1"/>
    </row>
    <row r="53" spans="1:9" ht="22" customHeight="1" thickBot="1" x14ac:dyDescent="0.4">
      <c r="A53" s="1"/>
      <c r="B53" s="25" t="s">
        <v>43</v>
      </c>
      <c r="C53" s="32" t="s">
        <v>162</v>
      </c>
      <c r="D53" s="32" t="s">
        <v>163</v>
      </c>
      <c r="E53" s="26" t="s">
        <v>164</v>
      </c>
      <c r="F53" s="26" t="s">
        <v>165</v>
      </c>
      <c r="G53" s="33" t="s">
        <v>166</v>
      </c>
      <c r="H53" s="33" t="s">
        <v>167</v>
      </c>
      <c r="I53" s="21"/>
    </row>
    <row r="54" spans="1:9" ht="22" customHeight="1" x14ac:dyDescent="0.35">
      <c r="A54" s="1"/>
      <c r="B54" s="47" t="s">
        <v>168</v>
      </c>
      <c r="C54" s="58" t="s">
        <v>169</v>
      </c>
      <c r="D54" s="58" t="s">
        <v>170</v>
      </c>
      <c r="E54" s="66">
        <v>180000</v>
      </c>
      <c r="F54" s="67">
        <v>0.53</v>
      </c>
      <c r="G54" s="68">
        <v>108000</v>
      </c>
      <c r="H54" s="77">
        <f>E54-G54</f>
        <v>72000</v>
      </c>
      <c r="I54" s="1"/>
    </row>
    <row r="55" spans="1:9" ht="22" customHeight="1" x14ac:dyDescent="0.35">
      <c r="A55" s="1"/>
      <c r="B55" s="49" t="s">
        <v>171</v>
      </c>
      <c r="C55" s="60" t="s">
        <v>172</v>
      </c>
      <c r="D55" s="60" t="s">
        <v>173</v>
      </c>
      <c r="E55" s="69">
        <v>45000</v>
      </c>
      <c r="F55" s="70">
        <v>0.13</v>
      </c>
      <c r="G55" s="69">
        <v>42000</v>
      </c>
      <c r="H55" s="78">
        <f t="shared" ref="H55:H60" si="0">E55-G55</f>
        <v>3000</v>
      </c>
      <c r="I55" s="1"/>
    </row>
    <row r="56" spans="1:9" ht="22" customHeight="1" x14ac:dyDescent="0.35">
      <c r="A56" s="1"/>
      <c r="B56" s="51" t="s">
        <v>174</v>
      </c>
      <c r="C56" s="61" t="s">
        <v>175</v>
      </c>
      <c r="D56" s="61" t="s">
        <v>176</v>
      </c>
      <c r="E56" s="68">
        <v>30000</v>
      </c>
      <c r="F56" s="71">
        <v>0.09</v>
      </c>
      <c r="G56" s="68">
        <v>18000</v>
      </c>
      <c r="H56" s="77">
        <f t="shared" si="0"/>
        <v>12000</v>
      </c>
      <c r="I56" s="1"/>
    </row>
    <row r="57" spans="1:9" ht="22" customHeight="1" x14ac:dyDescent="0.35">
      <c r="A57" s="1"/>
      <c r="B57" s="49" t="s">
        <v>177</v>
      </c>
      <c r="C57" s="60" t="s">
        <v>178</v>
      </c>
      <c r="D57" s="60" t="s">
        <v>179</v>
      </c>
      <c r="E57" s="69">
        <v>25000</v>
      </c>
      <c r="F57" s="70">
        <v>7.0000000000000007E-2</v>
      </c>
      <c r="G57" s="69">
        <v>8000</v>
      </c>
      <c r="H57" s="78">
        <f t="shared" si="0"/>
        <v>17000</v>
      </c>
      <c r="I57" s="1"/>
    </row>
    <row r="58" spans="1:9" ht="22" customHeight="1" x14ac:dyDescent="0.35">
      <c r="A58" s="1"/>
      <c r="B58" s="51" t="s">
        <v>180</v>
      </c>
      <c r="C58" s="61" t="s">
        <v>181</v>
      </c>
      <c r="D58" s="61" t="s">
        <v>182</v>
      </c>
      <c r="E58" s="68">
        <v>15000</v>
      </c>
      <c r="F58" s="71">
        <v>0.04</v>
      </c>
      <c r="G58" s="68">
        <v>5000</v>
      </c>
      <c r="H58" s="77">
        <f t="shared" si="0"/>
        <v>10000</v>
      </c>
      <c r="I58" s="1"/>
    </row>
    <row r="59" spans="1:9" ht="22" customHeight="1" x14ac:dyDescent="0.35">
      <c r="A59" s="1"/>
      <c r="B59" s="49" t="s">
        <v>183</v>
      </c>
      <c r="C59" s="60" t="s">
        <v>184</v>
      </c>
      <c r="D59" s="60" t="s">
        <v>185</v>
      </c>
      <c r="E59" s="69">
        <v>11000</v>
      </c>
      <c r="F59" s="70">
        <v>0.03</v>
      </c>
      <c r="G59" s="69">
        <v>6500</v>
      </c>
      <c r="H59" s="78">
        <f t="shared" si="0"/>
        <v>4500</v>
      </c>
      <c r="I59" s="1"/>
    </row>
    <row r="60" spans="1:9" ht="22" customHeight="1" x14ac:dyDescent="0.35">
      <c r="A60" s="1"/>
      <c r="B60" s="72" t="s">
        <v>186</v>
      </c>
      <c r="C60" s="73" t="s">
        <v>187</v>
      </c>
      <c r="D60" s="73" t="s">
        <v>188</v>
      </c>
      <c r="E60" s="74">
        <v>34000</v>
      </c>
      <c r="F60" s="75">
        <v>0.1</v>
      </c>
      <c r="G60" s="74">
        <v>0</v>
      </c>
      <c r="H60" s="79">
        <f t="shared" si="0"/>
        <v>34000</v>
      </c>
      <c r="I60" s="1"/>
    </row>
    <row r="61" spans="1:9" ht="22" customHeight="1" x14ac:dyDescent="0.35">
      <c r="A61" s="1"/>
      <c r="B61" s="34" t="s">
        <v>189</v>
      </c>
      <c r="C61" s="35" t="s">
        <v>190</v>
      </c>
      <c r="D61" s="35"/>
      <c r="E61" s="36" t="s">
        <v>191</v>
      </c>
      <c r="F61" s="37" t="s">
        <v>192</v>
      </c>
      <c r="G61" s="36">
        <f>SUM(G54:G60)</f>
        <v>187500</v>
      </c>
      <c r="H61" s="36">
        <f>SUM(H54:H60)</f>
        <v>152500</v>
      </c>
      <c r="I61" s="21"/>
    </row>
    <row r="62" spans="1:9" ht="25" customHeight="1" x14ac:dyDescent="0.35">
      <c r="A62" s="1"/>
      <c r="B62" s="1"/>
      <c r="C62" s="1"/>
      <c r="D62" s="1"/>
      <c r="E62" s="1"/>
      <c r="F62" s="1"/>
      <c r="G62" s="1"/>
      <c r="H62" s="1"/>
      <c r="I62" s="1"/>
    </row>
    <row r="63" spans="1:9" ht="30" customHeight="1" x14ac:dyDescent="0.35">
      <c r="A63" s="1"/>
      <c r="B63" s="18">
        <v>9</v>
      </c>
      <c r="C63" s="143" t="s">
        <v>193</v>
      </c>
      <c r="D63" s="143"/>
      <c r="E63" s="143"/>
      <c r="F63" s="143"/>
      <c r="G63" s="143"/>
      <c r="H63" s="143"/>
      <c r="I63" s="1"/>
    </row>
    <row r="64" spans="1:9" ht="24" customHeight="1" thickBot="1" x14ac:dyDescent="0.4">
      <c r="A64" s="1"/>
      <c r="B64" s="25" t="s">
        <v>43</v>
      </c>
      <c r="C64" s="32" t="s">
        <v>194</v>
      </c>
      <c r="D64" s="32" t="s">
        <v>119</v>
      </c>
      <c r="E64" s="26" t="s">
        <v>195</v>
      </c>
      <c r="F64" s="26" t="s">
        <v>196</v>
      </c>
      <c r="G64" s="26" t="s">
        <v>30</v>
      </c>
      <c r="H64" s="27" t="s">
        <v>197</v>
      </c>
      <c r="I64" s="21"/>
    </row>
    <row r="65" spans="1:9" ht="24" customHeight="1" x14ac:dyDescent="0.35">
      <c r="A65" s="1"/>
      <c r="B65" s="47" t="s">
        <v>198</v>
      </c>
      <c r="C65" s="58" t="s">
        <v>199</v>
      </c>
      <c r="D65" s="58" t="s">
        <v>125</v>
      </c>
      <c r="E65" s="58"/>
      <c r="F65" s="58"/>
      <c r="G65" s="76" t="s">
        <v>31</v>
      </c>
      <c r="H65" s="58"/>
      <c r="I65" s="1"/>
    </row>
    <row r="66" spans="1:9" ht="24" customHeight="1" x14ac:dyDescent="0.35">
      <c r="A66" s="1"/>
      <c r="B66" s="49" t="s">
        <v>200</v>
      </c>
      <c r="C66" s="60" t="s">
        <v>13</v>
      </c>
      <c r="D66" s="60" t="s">
        <v>14</v>
      </c>
      <c r="E66" s="60"/>
      <c r="F66" s="60"/>
      <c r="G66" s="43" t="s">
        <v>31</v>
      </c>
      <c r="H66" s="60"/>
      <c r="I66" s="1"/>
    </row>
    <row r="67" spans="1:9" ht="24" customHeight="1" x14ac:dyDescent="0.35">
      <c r="A67" s="1"/>
      <c r="B67" s="51" t="s">
        <v>201</v>
      </c>
      <c r="C67" s="61" t="s">
        <v>143</v>
      </c>
      <c r="D67" s="61" t="s">
        <v>142</v>
      </c>
      <c r="E67" s="61"/>
      <c r="F67" s="61"/>
      <c r="G67" s="42" t="s">
        <v>202</v>
      </c>
      <c r="H67" s="61"/>
      <c r="I67" s="1"/>
    </row>
    <row r="68" spans="1:9" ht="24" customHeight="1" x14ac:dyDescent="0.35">
      <c r="A68" s="1"/>
      <c r="B68" s="49" t="s">
        <v>203</v>
      </c>
      <c r="C68" s="60" t="s">
        <v>138</v>
      </c>
      <c r="D68" s="60" t="s">
        <v>137</v>
      </c>
      <c r="E68" s="60"/>
      <c r="F68" s="60"/>
      <c r="G68" s="42" t="s">
        <v>204</v>
      </c>
      <c r="H68" s="60"/>
      <c r="I68" s="1"/>
    </row>
    <row r="69" spans="1:9" ht="20" customHeight="1" x14ac:dyDescent="0.35">
      <c r="A69" s="1"/>
      <c r="B69" s="1"/>
      <c r="C69" s="1"/>
      <c r="D69" s="1"/>
      <c r="E69" s="1"/>
      <c r="F69" s="1"/>
      <c r="G69" s="1"/>
      <c r="H69" s="1"/>
      <c r="I69" s="1"/>
    </row>
    <row r="70" spans="1:9" ht="8" customHeight="1" x14ac:dyDescent="0.35">
      <c r="A70" s="1"/>
      <c r="B70" s="38"/>
      <c r="C70" s="38"/>
      <c r="D70" s="38"/>
      <c r="E70" s="38"/>
      <c r="F70" s="38"/>
      <c r="G70" s="38"/>
      <c r="H70" s="38"/>
      <c r="I70" s="1"/>
    </row>
    <row r="71" spans="1:9" ht="22" customHeight="1" x14ac:dyDescent="0.35">
      <c r="A71" s="1"/>
      <c r="B71" s="39" t="s">
        <v>205</v>
      </c>
      <c r="C71" s="39"/>
      <c r="D71" s="39"/>
      <c r="E71" s="39"/>
      <c r="F71" s="39"/>
      <c r="G71" s="160" t="s">
        <v>206</v>
      </c>
      <c r="H71" s="160"/>
      <c r="I71" s="21"/>
    </row>
    <row r="72" spans="1:9" x14ac:dyDescent="0.35">
      <c r="A72" s="1"/>
      <c r="B72" s="1"/>
      <c r="C72" s="1"/>
      <c r="D72" s="1"/>
      <c r="E72" s="1"/>
      <c r="F72" s="1"/>
      <c r="G72" s="1"/>
      <c r="H72" s="1"/>
      <c r="I72" s="1"/>
    </row>
    <row r="73" spans="1:9" x14ac:dyDescent="0.35"/>
    <row r="74" spans="1:9" x14ac:dyDescent="0.35"/>
    <row r="75" spans="1:9" x14ac:dyDescent="0.35"/>
  </sheetData>
  <sheetProtection algorithmName="SHA-512" hashValue="usOTh/CUzXsZDxwwepyzzc2eM8vQ5fsaXmNWOK7zjJuL4G8OB8YrRhLuHK3Lg3eQmpRb4ySxY1a4SGqg8y5vEw==" saltValue="c1nesLCLDcXVFjjozaObiQ==" spinCount="100000" sheet="1" objects="1" scenarios="1"/>
  <mergeCells count="35">
    <mergeCell ref="D49:H49"/>
    <mergeCell ref="D50:H50"/>
    <mergeCell ref="C52:H52"/>
    <mergeCell ref="C63:H63"/>
    <mergeCell ref="G71:H71"/>
    <mergeCell ref="D48:H48"/>
    <mergeCell ref="D27:H27"/>
    <mergeCell ref="C29:H29"/>
    <mergeCell ref="D30:E30"/>
    <mergeCell ref="D31:E31"/>
    <mergeCell ref="D32:E32"/>
    <mergeCell ref="D33:E33"/>
    <mergeCell ref="D34:E34"/>
    <mergeCell ref="D35:E35"/>
    <mergeCell ref="D36:E36"/>
    <mergeCell ref="C38:H38"/>
    <mergeCell ref="C47:H47"/>
    <mergeCell ref="D26:H26"/>
    <mergeCell ref="D13:H13"/>
    <mergeCell ref="D14:H14"/>
    <mergeCell ref="D15:H15"/>
    <mergeCell ref="C17:H17"/>
    <mergeCell ref="C18:D18"/>
    <mergeCell ref="C19:D19"/>
    <mergeCell ref="C20:D20"/>
    <mergeCell ref="C21:D21"/>
    <mergeCell ref="C22:D22"/>
    <mergeCell ref="C23:D23"/>
    <mergeCell ref="C25:H25"/>
    <mergeCell ref="C12:H12"/>
    <mergeCell ref="B2:B4"/>
    <mergeCell ref="C2:D2"/>
    <mergeCell ref="C3:D3"/>
    <mergeCell ref="C6:H6"/>
    <mergeCell ref="D7:F7"/>
  </mergeCells>
  <conditionalFormatting sqref="E54:E60">
    <cfRule type="dataBar" priority="20">
      <dataBar>
        <cfvo type="min"/>
        <cfvo type="max"/>
        <color rgb="FFCCEFF6"/>
      </dataBar>
      <extLst>
        <ext xmlns:x14="http://schemas.microsoft.com/office/spreadsheetml/2009/9/main" uri="{B025F937-C7B1-47D3-B67F-A62EFF666E3E}">
          <x14:id>{1F3C2249-AF86-4582-AB3E-E6408949E154}</x14:id>
        </ext>
      </extLst>
    </cfRule>
  </conditionalFormatting>
  <conditionalFormatting sqref="F54:F60">
    <cfRule type="colorScale" priority="21">
      <colorScale>
        <cfvo type="min"/>
        <cfvo type="max"/>
        <color rgb="FFFFFFFF"/>
        <color rgb="FF88DCC0"/>
      </colorScale>
    </cfRule>
  </conditionalFormatting>
  <conditionalFormatting sqref="F40:G45">
    <cfRule type="containsText" dxfId="19" priority="14" operator="containsText" text="High">
      <formula>NOT(ISERROR(SEARCH("High",F40)))</formula>
    </cfRule>
    <cfRule type="containsText" dxfId="18" priority="15" operator="containsText" text="Medium">
      <formula>NOT(ISERROR(SEARCH("Medium",F40)))</formula>
    </cfRule>
    <cfRule type="containsText" dxfId="17" priority="16" operator="containsText" text="Low">
      <formula>NOT(ISERROR(SEARCH("Low",F40)))</formula>
    </cfRule>
  </conditionalFormatting>
  <conditionalFormatting sqref="G54:G60">
    <cfRule type="dataBar" priority="22">
      <dataBar>
        <cfvo type="min"/>
        <cfvo type="max"/>
        <color rgb="FFFCE2B6"/>
      </dataBar>
      <extLst>
        <ext xmlns:x14="http://schemas.microsoft.com/office/spreadsheetml/2009/9/main" uri="{B025F937-C7B1-47D3-B67F-A62EFF666E3E}">
          <x14:id>{C6A94477-6B89-4A88-AAD8-1EBE29BEF866}</x14:id>
        </ext>
      </extLst>
    </cfRule>
  </conditionalFormatting>
  <conditionalFormatting sqref="G65:G68">
    <cfRule type="containsText" dxfId="16" priority="17" operator="containsText" text="Approved">
      <formula>NOT(ISERROR(SEARCH("Approved",G65)))</formula>
    </cfRule>
    <cfRule type="containsText" dxfId="15" priority="18" operator="containsText" text="Pending">
      <formula>NOT(ISERROR(SEARCH("Pending",G65)))</formula>
    </cfRule>
    <cfRule type="containsText" dxfId="14" priority="19" operator="containsText" text="Rejected">
      <formula>NOT(ISERROR(SEARCH("Rejected",G65)))</formula>
    </cfRule>
  </conditionalFormatting>
  <conditionalFormatting sqref="H9">
    <cfRule type="containsText" dxfId="13" priority="1" operator="containsText" text="Critical">
      <formula>NOT(ISERROR(SEARCH("Critical",H9)))</formula>
    </cfRule>
    <cfRule type="containsText" dxfId="12" priority="2" operator="containsText" text="High">
      <formula>NOT(ISERROR(SEARCH("High",H9)))</formula>
    </cfRule>
    <cfRule type="containsText" dxfId="11" priority="3" operator="containsText" text="Medium">
      <formula>NOT(ISERROR(SEARCH("Medium",H9)))</formula>
    </cfRule>
    <cfRule type="containsText" dxfId="10" priority="4" operator="containsText" text="Low">
      <formula>NOT(ISERROR(SEARCH("Low",H9)))</formula>
    </cfRule>
  </conditionalFormatting>
  <conditionalFormatting sqref="H10">
    <cfRule type="containsText" dxfId="9" priority="5" operator="containsText" text="Approved">
      <formula>NOT(ISERROR(SEARCH("Approved",H10)))</formula>
    </cfRule>
    <cfRule type="containsText" dxfId="8" priority="6" operator="containsText" text="Pending">
      <formula>NOT(ISERROR(SEARCH("Pending",H10)))</formula>
    </cfRule>
    <cfRule type="containsText" dxfId="7" priority="7" operator="containsText" text="On Hold">
      <formula>NOT(ISERROR(SEARCH("On Hold",H10)))</formula>
    </cfRule>
    <cfRule type="containsText" dxfId="6" priority="8" operator="containsText" text="Rejected">
      <formula>NOT(ISERROR(SEARCH("Rejected",H10)))</formula>
    </cfRule>
  </conditionalFormatting>
  <conditionalFormatting sqref="H31:H36">
    <cfRule type="containsText" dxfId="5" priority="9" operator="containsText" text="Completed">
      <formula>NOT(ISERROR(SEARCH("Completed",H31)))</formula>
    </cfRule>
    <cfRule type="containsText" dxfId="4" priority="10" operator="containsText" text="In Progress">
      <formula>NOT(ISERROR(SEARCH("In Progress",H31)))</formula>
    </cfRule>
    <cfRule type="containsText" dxfId="3" priority="11" operator="containsText" text="Not Started">
      <formula>NOT(ISERROR(SEARCH("Not Started",H31)))</formula>
    </cfRule>
    <cfRule type="containsText" dxfId="2" priority="12" operator="containsText" text="At Risk">
      <formula>NOT(ISERROR(SEARCH("At Risk",H31)))</formula>
    </cfRule>
    <cfRule type="containsText" dxfId="1" priority="13" operator="containsText" text="Delayed">
      <formula>NOT(ISERROR(SEARCH("Delayed",H31)))</formula>
    </cfRule>
  </conditionalFormatting>
  <conditionalFormatting sqref="H54:H60">
    <cfRule type="colorScale" priority="23">
      <colorScale>
        <cfvo type="min"/>
        <cfvo type="max"/>
        <color rgb="FFFCE2B6"/>
        <color rgb="FF88DCC0"/>
      </colorScale>
    </cfRule>
    <cfRule type="cellIs" dxfId="0" priority="24" operator="lessThan">
      <formula>0</formula>
    </cfRule>
  </conditionalFormatting>
  <dataValidations count="5">
    <dataValidation type="list" allowBlank="1" showInputMessage="1" showErrorMessage="1" errorTitle="Invalid value" error="Please select one of: Approved, Pending, Rejected" sqref="G65:G68" xr:uid="{F3BAE128-F10D-4E55-B658-70B041D9DBCA}">
      <formula1>"Approved,Pending,Rejected"</formula1>
    </dataValidation>
    <dataValidation type="list" allowBlank="1" showInputMessage="1" showErrorMessage="1" errorTitle="Invalid value" error="Please select one of: High, Medium, Low" sqref="F40:G45" xr:uid="{EE7CE26D-48B4-4A05-BB61-53B3ADA9072F}">
      <formula1>"High,Medium,Low"</formula1>
    </dataValidation>
    <dataValidation type="list" allowBlank="1" showInputMessage="1" showErrorMessage="1" errorTitle="Invalid value" error="Please select one of: Completed, In Progress, Not Started, At Risk, Delayed" sqref="H31:H36" xr:uid="{FD4D7E7C-D493-4ED0-9EC4-3574CD812268}">
      <formula1>"Completed,In Progress,Not Started,At Risk,Delayed"</formula1>
    </dataValidation>
    <dataValidation type="list" allowBlank="1" showInputMessage="1" showErrorMessage="1" errorTitle="Invalid value" error="Please select one of: Approved, Pending, On Hold, Rejected" sqref="H10" xr:uid="{46C97F0E-9677-4E9A-9DD7-A56DFC2E80F0}">
      <formula1>"Approved,Pending,On Hold,Rejected"</formula1>
    </dataValidation>
    <dataValidation type="list" allowBlank="1" showInputMessage="1" showErrorMessage="1" errorTitle="Invalid value" error="Please select one of: Critical, High, Medium, Low" sqref="H9" xr:uid="{CCB44E4C-36F4-4604-8099-D3241443D49F}">
      <formula1>"Critical,High,Medium,Low"</formula1>
    </dataValidation>
  </dataValidations>
  <pageMargins left="0.75" right="0.75" top="1" bottom="1" header="0.5" footer="0.5"/>
  <pageSetup scale="75" orientation="portrait" r:id="rId1"/>
  <drawing r:id="rId2"/>
  <extLst>
    <ext xmlns:x14="http://schemas.microsoft.com/office/spreadsheetml/2009/9/main" uri="{78C0D931-6437-407d-A8EE-F0AAD7539E65}">
      <x14:conditionalFormattings>
        <x14:conditionalFormatting xmlns:xm="http://schemas.microsoft.com/office/excel/2006/main">
          <x14:cfRule type="dataBar" id="{1F3C2249-AF86-4582-AB3E-E6408949E154}">
            <x14:dataBar minLength="0" maxLength="100" gradient="0" direction="leftToRight" negativeBarColorSameAsPositive="1" axisPosition="none">
              <x14:cfvo type="min"/>
              <x14:cfvo type="max"/>
            </x14:dataBar>
          </x14:cfRule>
          <xm:sqref>E54:E60</xm:sqref>
        </x14:conditionalFormatting>
        <x14:conditionalFormatting xmlns:xm="http://schemas.microsoft.com/office/excel/2006/main">
          <x14:cfRule type="dataBar" id="{C6A94477-6B89-4A88-AAD8-1EBE29BEF866}">
            <x14:dataBar minLength="0" maxLength="100" gradient="0" direction="leftToRight" negativeBarColorSameAsPositive="1" axisPosition="none">
              <x14:cfvo type="min"/>
              <x14:cfvo type="max"/>
            </x14:dataBar>
          </x14:cfRule>
          <xm:sqref>G54:G60</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5CB5E3-A7FC-46F9-83BD-C1595A083868}">
  <sheetPr codeName="Sheet1"/>
  <dimension ref="A1:I40"/>
  <sheetViews>
    <sheetView showGridLines="0" showRowColHeaders="0" workbookViewId="0"/>
  </sheetViews>
  <sheetFormatPr defaultColWidth="0" defaultRowHeight="14.5" zeroHeight="1" x14ac:dyDescent="0.35"/>
  <cols>
    <col min="1" max="1" width="3.26953125" customWidth="1"/>
    <col min="2" max="2" width="9.6328125" customWidth="1"/>
    <col min="3" max="3" width="57.453125" bestFit="1" customWidth="1"/>
    <col min="4" max="4" width="58.1796875" customWidth="1"/>
    <col min="5" max="8" width="20" customWidth="1"/>
    <col min="9" max="9" width="3.6328125" customWidth="1"/>
    <col min="10" max="16384" width="8.7265625" hidden="1"/>
  </cols>
  <sheetData>
    <row r="1" spans="2:8" x14ac:dyDescent="0.35"/>
    <row r="2" spans="2:8" ht="28" customHeight="1" x14ac:dyDescent="0.5">
      <c r="B2" s="144"/>
      <c r="C2" s="124" t="s">
        <v>286</v>
      </c>
      <c r="D2" s="164" t="s">
        <v>324</v>
      </c>
      <c r="E2" s="164"/>
      <c r="F2" s="164"/>
      <c r="G2" s="165"/>
      <c r="H2" s="120" t="s">
        <v>288</v>
      </c>
    </row>
    <row r="3" spans="2:8" ht="30" customHeight="1" x14ac:dyDescent="0.4">
      <c r="B3" s="144"/>
      <c r="C3" s="125" t="s">
        <v>287</v>
      </c>
      <c r="D3" s="164"/>
      <c r="E3" s="164"/>
      <c r="F3" s="164"/>
      <c r="G3" s="165"/>
      <c r="H3" s="121" t="s">
        <v>289</v>
      </c>
    </row>
    <row r="4" spans="2:8" ht="8" customHeight="1" x14ac:dyDescent="0.35">
      <c r="B4" s="144"/>
      <c r="C4" s="123"/>
      <c r="D4" s="164"/>
      <c r="E4" s="164"/>
      <c r="F4" s="164"/>
      <c r="G4" s="165"/>
      <c r="H4" s="122"/>
    </row>
    <row r="5" spans="2:8" x14ac:dyDescent="0.35"/>
    <row r="6" spans="2:8" ht="26" customHeight="1" x14ac:dyDescent="0.35">
      <c r="B6" s="128">
        <v>1</v>
      </c>
      <c r="C6" s="129" t="s">
        <v>290</v>
      </c>
      <c r="D6" s="119"/>
      <c r="E6" s="119"/>
      <c r="F6" s="119"/>
      <c r="G6" s="119"/>
      <c r="H6" s="119"/>
    </row>
    <row r="7" spans="2:8" ht="24" customHeight="1" x14ac:dyDescent="0.35">
      <c r="B7" s="19" t="s">
        <v>124</v>
      </c>
      <c r="C7" s="20" t="s">
        <v>271</v>
      </c>
      <c r="D7" s="166" t="s">
        <v>291</v>
      </c>
      <c r="E7" s="166"/>
      <c r="F7" s="166"/>
      <c r="G7" s="166"/>
      <c r="H7" s="166"/>
    </row>
    <row r="8" spans="2:8" ht="24" customHeight="1" x14ac:dyDescent="0.35">
      <c r="B8" s="19" t="s">
        <v>128</v>
      </c>
      <c r="C8" s="20" t="s">
        <v>272</v>
      </c>
      <c r="D8" s="166" t="s">
        <v>273</v>
      </c>
      <c r="E8" s="166"/>
      <c r="F8" s="166"/>
      <c r="G8" s="166"/>
      <c r="H8" s="166"/>
    </row>
    <row r="9" spans="2:8" ht="24" customHeight="1" x14ac:dyDescent="0.35">
      <c r="B9" s="19" t="s">
        <v>130</v>
      </c>
      <c r="C9" s="20" t="s">
        <v>274</v>
      </c>
      <c r="D9" s="166" t="s">
        <v>275</v>
      </c>
      <c r="E9" s="166"/>
      <c r="F9" s="166"/>
      <c r="G9" s="166"/>
      <c r="H9" s="166"/>
    </row>
    <row r="10" spans="2:8" ht="24" customHeight="1" x14ac:dyDescent="0.35">
      <c r="B10" s="19" t="s">
        <v>136</v>
      </c>
      <c r="C10" s="20" t="s">
        <v>276</v>
      </c>
      <c r="D10" s="166" t="s">
        <v>277</v>
      </c>
      <c r="E10" s="166"/>
      <c r="F10" s="166"/>
      <c r="G10" s="166"/>
      <c r="H10" s="166"/>
    </row>
    <row r="11" spans="2:8" x14ac:dyDescent="0.35">
      <c r="D11" s="126"/>
    </row>
    <row r="12" spans="2:8" ht="26" customHeight="1" x14ac:dyDescent="0.35">
      <c r="B12" s="128">
        <v>2</v>
      </c>
      <c r="C12" s="129" t="s">
        <v>292</v>
      </c>
      <c r="D12" s="127"/>
      <c r="E12" s="119"/>
      <c r="F12" s="119"/>
      <c r="G12" s="119"/>
      <c r="H12" s="119"/>
    </row>
    <row r="13" spans="2:8" ht="22" customHeight="1" x14ac:dyDescent="0.35">
      <c r="B13" s="136" t="s">
        <v>43</v>
      </c>
      <c r="C13" s="137" t="s">
        <v>293</v>
      </c>
      <c r="D13" s="167" t="s">
        <v>278</v>
      </c>
      <c r="E13" s="167"/>
      <c r="F13" s="167"/>
      <c r="G13" s="167"/>
      <c r="H13" s="167"/>
    </row>
    <row r="14" spans="2:8" ht="24" customHeight="1" x14ac:dyDescent="0.35">
      <c r="B14" s="131">
        <v>1</v>
      </c>
      <c r="C14" s="138" t="s">
        <v>294</v>
      </c>
      <c r="D14" s="166" t="s">
        <v>279</v>
      </c>
      <c r="E14" s="166"/>
      <c r="F14" s="166"/>
      <c r="G14" s="166"/>
      <c r="H14" s="166"/>
    </row>
    <row r="15" spans="2:8" ht="24" customHeight="1" x14ac:dyDescent="0.35">
      <c r="B15" s="131">
        <v>2</v>
      </c>
      <c r="C15" s="138" t="s">
        <v>295</v>
      </c>
      <c r="D15" s="166" t="s">
        <v>296</v>
      </c>
      <c r="E15" s="166"/>
      <c r="F15" s="166"/>
      <c r="G15" s="166"/>
      <c r="H15" s="166"/>
    </row>
    <row r="16" spans="2:8" ht="24" customHeight="1" x14ac:dyDescent="0.35">
      <c r="B16" s="131">
        <v>3</v>
      </c>
      <c r="C16" s="138" t="s">
        <v>297</v>
      </c>
      <c r="D16" s="166" t="s">
        <v>280</v>
      </c>
      <c r="E16" s="166"/>
      <c r="F16" s="166"/>
      <c r="G16" s="166"/>
      <c r="H16" s="166"/>
    </row>
    <row r="17" spans="2:8" ht="24" customHeight="1" x14ac:dyDescent="0.35">
      <c r="B17" s="131">
        <v>4</v>
      </c>
      <c r="C17" s="138" t="s">
        <v>298</v>
      </c>
      <c r="D17" s="166" t="s">
        <v>281</v>
      </c>
      <c r="E17" s="166"/>
      <c r="F17" s="166"/>
      <c r="G17" s="166"/>
      <c r="H17" s="166"/>
    </row>
    <row r="18" spans="2:8" ht="24" customHeight="1" x14ac:dyDescent="0.35">
      <c r="B18" s="131">
        <v>5</v>
      </c>
      <c r="C18" s="138" t="s">
        <v>299</v>
      </c>
      <c r="D18" s="166" t="s">
        <v>300</v>
      </c>
      <c r="E18" s="166"/>
      <c r="F18" s="166"/>
      <c r="G18" s="166"/>
      <c r="H18" s="166"/>
    </row>
    <row r="19" spans="2:8" ht="24" customHeight="1" x14ac:dyDescent="0.35">
      <c r="B19" s="131">
        <v>6</v>
      </c>
      <c r="C19" s="138" t="s">
        <v>301</v>
      </c>
      <c r="D19" s="166" t="s">
        <v>282</v>
      </c>
      <c r="E19" s="166"/>
      <c r="F19" s="166"/>
      <c r="G19" s="166"/>
      <c r="H19" s="166"/>
    </row>
    <row r="20" spans="2:8" ht="24" customHeight="1" x14ac:dyDescent="0.35">
      <c r="B20" s="131">
        <v>7</v>
      </c>
      <c r="C20" s="138" t="s">
        <v>285</v>
      </c>
      <c r="D20" s="166" t="s">
        <v>283</v>
      </c>
      <c r="E20" s="166"/>
      <c r="F20" s="166"/>
      <c r="G20" s="166"/>
      <c r="H20" s="166"/>
    </row>
    <row r="21" spans="2:8" ht="24" customHeight="1" x14ac:dyDescent="0.35">
      <c r="B21" s="131">
        <v>8</v>
      </c>
      <c r="C21" s="138" t="s">
        <v>27</v>
      </c>
      <c r="D21" s="166" t="s">
        <v>302</v>
      </c>
      <c r="E21" s="166"/>
      <c r="F21" s="166"/>
      <c r="G21" s="166"/>
      <c r="H21" s="166"/>
    </row>
    <row r="22" spans="2:8" ht="24" customHeight="1" x14ac:dyDescent="0.35">
      <c r="B22" s="131">
        <v>9</v>
      </c>
      <c r="C22" s="138" t="s">
        <v>303</v>
      </c>
      <c r="D22" s="166" t="s">
        <v>304</v>
      </c>
      <c r="E22" s="166"/>
      <c r="F22" s="166"/>
      <c r="G22" s="166"/>
      <c r="H22" s="166"/>
    </row>
    <row r="23" spans="2:8" x14ac:dyDescent="0.35">
      <c r="D23" s="126"/>
    </row>
    <row r="24" spans="2:8" x14ac:dyDescent="0.35">
      <c r="D24" s="126"/>
    </row>
    <row r="25" spans="2:8" ht="26" customHeight="1" x14ac:dyDescent="0.35">
      <c r="B25" s="130">
        <v>3</v>
      </c>
      <c r="C25" s="161" t="s">
        <v>305</v>
      </c>
      <c r="D25" s="162"/>
      <c r="E25" s="162"/>
      <c r="F25" s="162"/>
      <c r="G25" s="162"/>
      <c r="H25" s="163"/>
    </row>
    <row r="26" spans="2:8" ht="24" customHeight="1" x14ac:dyDescent="0.35">
      <c r="B26" s="22" t="s">
        <v>33</v>
      </c>
      <c r="C26" s="139" t="s">
        <v>34</v>
      </c>
      <c r="D26" s="166" t="s">
        <v>306</v>
      </c>
      <c r="E26" s="166"/>
      <c r="F26" s="166"/>
      <c r="G26" s="166"/>
      <c r="H26" s="166"/>
    </row>
    <row r="27" spans="2:8" ht="24" customHeight="1" x14ac:dyDescent="0.35">
      <c r="B27" s="23" t="s">
        <v>36</v>
      </c>
      <c r="C27" s="140" t="s">
        <v>37</v>
      </c>
      <c r="D27" s="166" t="s">
        <v>307</v>
      </c>
      <c r="E27" s="166"/>
      <c r="F27" s="166"/>
      <c r="G27" s="166"/>
      <c r="H27" s="166"/>
    </row>
    <row r="28" spans="2:8" ht="24" customHeight="1" x14ac:dyDescent="0.35">
      <c r="B28" s="24" t="s">
        <v>39</v>
      </c>
      <c r="C28" s="141" t="s">
        <v>40</v>
      </c>
      <c r="D28" s="166" t="s">
        <v>308</v>
      </c>
      <c r="E28" s="166"/>
      <c r="F28" s="166"/>
      <c r="G28" s="166"/>
      <c r="H28" s="166"/>
    </row>
    <row r="29" spans="2:8" ht="24" customHeight="1" x14ac:dyDescent="0.35">
      <c r="B29" s="132" t="s">
        <v>284</v>
      </c>
      <c r="C29" s="138" t="s">
        <v>309</v>
      </c>
      <c r="D29" s="166" t="s">
        <v>310</v>
      </c>
      <c r="E29" s="166"/>
      <c r="F29" s="166"/>
      <c r="G29" s="166"/>
      <c r="H29" s="166"/>
    </row>
    <row r="30" spans="2:8" ht="24" customHeight="1" x14ac:dyDescent="0.35">
      <c r="B30" s="133" t="s">
        <v>311</v>
      </c>
      <c r="C30" s="138" t="s">
        <v>285</v>
      </c>
      <c r="D30" s="166" t="s">
        <v>312</v>
      </c>
      <c r="E30" s="166"/>
      <c r="F30" s="166"/>
      <c r="G30" s="166"/>
      <c r="H30" s="166"/>
    </row>
    <row r="31" spans="2:8" ht="24" customHeight="1" x14ac:dyDescent="0.35">
      <c r="B31" s="135" t="s">
        <v>189</v>
      </c>
      <c r="C31" s="138" t="s">
        <v>313</v>
      </c>
      <c r="D31" s="166" t="s">
        <v>314</v>
      </c>
      <c r="E31" s="166"/>
      <c r="F31" s="166"/>
      <c r="G31" s="166"/>
      <c r="H31" s="166"/>
    </row>
    <row r="32" spans="2:8" x14ac:dyDescent="0.35">
      <c r="D32" s="126"/>
    </row>
    <row r="33" spans="2:8" ht="26" customHeight="1" x14ac:dyDescent="0.35">
      <c r="B33" s="130">
        <v>4</v>
      </c>
      <c r="C33" s="161" t="s">
        <v>315</v>
      </c>
      <c r="D33" s="162"/>
      <c r="E33" s="162"/>
      <c r="F33" s="162"/>
      <c r="G33" s="162"/>
      <c r="H33" s="163"/>
    </row>
    <row r="34" spans="2:8" ht="24" customHeight="1" x14ac:dyDescent="0.35">
      <c r="B34" s="134" t="s">
        <v>253</v>
      </c>
      <c r="C34" s="138" t="s">
        <v>316</v>
      </c>
      <c r="D34" s="166" t="s">
        <v>317</v>
      </c>
      <c r="E34" s="166"/>
      <c r="F34" s="166"/>
      <c r="G34" s="166"/>
      <c r="H34" s="166"/>
    </row>
    <row r="35" spans="2:8" ht="24" customHeight="1" x14ac:dyDescent="0.35">
      <c r="B35" s="134" t="s">
        <v>253</v>
      </c>
      <c r="C35" s="138" t="s">
        <v>318</v>
      </c>
      <c r="D35" s="166" t="s">
        <v>319</v>
      </c>
      <c r="E35" s="166"/>
      <c r="F35" s="166"/>
      <c r="G35" s="166"/>
      <c r="H35" s="166"/>
    </row>
    <row r="36" spans="2:8" ht="24" customHeight="1" x14ac:dyDescent="0.35">
      <c r="B36" s="134" t="s">
        <v>253</v>
      </c>
      <c r="C36" s="138" t="s">
        <v>320</v>
      </c>
      <c r="D36" s="166" t="s">
        <v>321</v>
      </c>
      <c r="E36" s="166"/>
      <c r="F36" s="166"/>
      <c r="G36" s="166"/>
      <c r="H36" s="166"/>
    </row>
    <row r="37" spans="2:8" ht="24" customHeight="1" x14ac:dyDescent="0.35">
      <c r="B37" s="134" t="s">
        <v>253</v>
      </c>
      <c r="C37" s="138" t="s">
        <v>322</v>
      </c>
      <c r="D37" s="166" t="s">
        <v>323</v>
      </c>
      <c r="E37" s="166"/>
      <c r="F37" s="166"/>
      <c r="G37" s="166"/>
      <c r="H37" s="166"/>
    </row>
    <row r="38" spans="2:8" x14ac:dyDescent="0.35"/>
    <row r="39" spans="2:8" x14ac:dyDescent="0.35"/>
    <row r="40" spans="2:8" x14ac:dyDescent="0.35"/>
  </sheetData>
  <sheetProtection algorithmName="SHA-512" hashValue="SCyIoBJXO/AA4XkSi80pe3Hf1nZOYx5+XyDvi6r44wmpcTkbEquIu6yMsteczEZe2K7A8ErFikA6+j4mnB2BJQ==" saltValue="gNHjTzqRItMaNIiJ/8bhkw==" spinCount="100000" sheet="1" objects="1" scenarios="1"/>
  <mergeCells count="28">
    <mergeCell ref="D9:H9"/>
    <mergeCell ref="D10:H10"/>
    <mergeCell ref="D13:H13"/>
    <mergeCell ref="D14:H14"/>
    <mergeCell ref="D34:H34"/>
    <mergeCell ref="D35:H35"/>
    <mergeCell ref="D36:H36"/>
    <mergeCell ref="D37:H37"/>
    <mergeCell ref="D26:H26"/>
    <mergeCell ref="D27:H27"/>
    <mergeCell ref="D28:H28"/>
    <mergeCell ref="D29:H29"/>
    <mergeCell ref="B2:B4"/>
    <mergeCell ref="C25:H25"/>
    <mergeCell ref="C33:H33"/>
    <mergeCell ref="D2:G4"/>
    <mergeCell ref="D30:H30"/>
    <mergeCell ref="D31:H31"/>
    <mergeCell ref="D21:H21"/>
    <mergeCell ref="D22:H22"/>
    <mergeCell ref="D15:H15"/>
    <mergeCell ref="D16:H16"/>
    <mergeCell ref="D17:H17"/>
    <mergeCell ref="D18:H18"/>
    <mergeCell ref="D19:H19"/>
    <mergeCell ref="D20:H20"/>
    <mergeCell ref="D7:H7"/>
    <mergeCell ref="D8:H8"/>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C3040C-5E58-4904-9800-5BCEF2100E4D}">
  <sheetPr codeName="Sheet34">
    <tabColor theme="6"/>
  </sheetPr>
  <dimension ref="A2:AC50"/>
  <sheetViews>
    <sheetView showGridLines="0" showRowColHeaders="0" topLeftCell="A2" zoomScale="85" zoomScaleNormal="85" workbookViewId="0"/>
  </sheetViews>
  <sheetFormatPr defaultColWidth="0" defaultRowHeight="14.5" customHeight="1" zeroHeight="1" x14ac:dyDescent="0.35"/>
  <cols>
    <col min="1" max="1" width="3.6328125" customWidth="1"/>
    <col min="2" max="2" width="22.90625" style="80" customWidth="1"/>
    <col min="3" max="3" width="27.453125" style="80" customWidth="1"/>
    <col min="4" max="4" width="51.54296875" style="80" customWidth="1"/>
    <col min="5" max="5" width="3.54296875" style="80" customWidth="1"/>
    <col min="6" max="14" width="7.26953125" style="80" customWidth="1"/>
    <col min="15" max="15" width="4.54296875" style="80" customWidth="1"/>
    <col min="16" max="16" width="5.36328125" style="80" customWidth="1"/>
    <col min="17" max="17" width="0.1796875" style="80" customWidth="1"/>
    <col min="18" max="27" width="7.453125" style="80" customWidth="1"/>
    <col min="28" max="28" width="4.36328125" style="80" customWidth="1"/>
    <col min="29" max="29" width="3.6328125" style="80" customWidth="1"/>
    <col min="30" max="16384" width="8.7265625" style="80" hidden="1"/>
  </cols>
  <sheetData>
    <row r="2" spans="2:28" ht="14.5" customHeight="1" x14ac:dyDescent="0.35"/>
    <row r="3" spans="2:28" ht="14.5" customHeight="1" x14ac:dyDescent="0.35">
      <c r="B3" s="142"/>
      <c r="C3" s="142"/>
      <c r="D3" s="142"/>
      <c r="E3" s="142"/>
      <c r="F3" s="142"/>
      <c r="G3" s="142"/>
      <c r="H3" s="142"/>
      <c r="I3" s="142"/>
      <c r="J3" s="142"/>
      <c r="K3" s="142"/>
      <c r="L3" s="142"/>
      <c r="M3" s="142"/>
      <c r="N3" s="142"/>
      <c r="O3" s="142"/>
      <c r="P3" s="142"/>
      <c r="Q3" s="142"/>
      <c r="R3" s="142"/>
      <c r="S3" s="142"/>
      <c r="T3" s="142"/>
      <c r="U3" s="142"/>
      <c r="V3" s="142"/>
      <c r="W3" s="142"/>
      <c r="X3" s="142"/>
      <c r="Y3" s="142"/>
      <c r="Z3" s="142"/>
      <c r="AA3" s="142"/>
      <c r="AB3" s="142"/>
    </row>
    <row r="4" spans="2:28" ht="14.5" customHeight="1" x14ac:dyDescent="0.35">
      <c r="B4" s="142"/>
      <c r="C4" s="142"/>
      <c r="D4" s="142"/>
      <c r="E4" s="142"/>
      <c r="F4" s="142"/>
      <c r="G4" s="142"/>
      <c r="H4" s="142"/>
      <c r="I4" s="142"/>
      <c r="J4" s="142"/>
      <c r="K4" s="142"/>
      <c r="L4" s="142"/>
      <c r="M4" s="142"/>
      <c r="N4" s="142"/>
      <c r="O4" s="142"/>
      <c r="P4" s="142"/>
      <c r="Q4" s="142"/>
      <c r="R4" s="142"/>
      <c r="S4" s="142"/>
      <c r="T4" s="142"/>
      <c r="U4" s="142"/>
      <c r="V4" s="142"/>
      <c r="W4" s="142"/>
      <c r="X4" s="142"/>
      <c r="Y4" s="142"/>
      <c r="Z4" s="142"/>
      <c r="AA4" s="142"/>
      <c r="AB4" s="142"/>
    </row>
    <row r="5" spans="2:28" ht="14.5" customHeight="1" x14ac:dyDescent="0.35">
      <c r="B5" s="142"/>
      <c r="C5" s="142"/>
      <c r="D5" s="142"/>
      <c r="E5" s="142"/>
      <c r="F5" s="142"/>
      <c r="G5" s="142"/>
      <c r="H5" s="142"/>
      <c r="I5" s="142"/>
      <c r="J5" s="142"/>
      <c r="K5" s="142"/>
      <c r="L5" s="142"/>
      <c r="M5" s="142"/>
      <c r="N5" s="142"/>
      <c r="O5" s="142"/>
      <c r="P5" s="142"/>
      <c r="Q5" s="142"/>
      <c r="R5" s="142"/>
      <c r="S5" s="142"/>
      <c r="T5" s="142"/>
      <c r="U5" s="142"/>
      <c r="V5" s="142"/>
      <c r="W5" s="142"/>
      <c r="X5" s="142"/>
      <c r="Y5" s="142"/>
      <c r="Z5" s="142"/>
      <c r="AA5" s="142"/>
      <c r="AB5" s="142"/>
    </row>
    <row r="6" spans="2:28" ht="14.5" customHeight="1" x14ac:dyDescent="0.35">
      <c r="B6" s="142"/>
      <c r="C6" s="142"/>
      <c r="D6" s="142"/>
      <c r="E6" s="142"/>
      <c r="F6" s="142"/>
      <c r="G6" s="142"/>
      <c r="H6" s="142"/>
      <c r="I6" s="142"/>
      <c r="J6" s="142"/>
      <c r="K6" s="142"/>
      <c r="L6" s="142"/>
      <c r="M6" s="142"/>
      <c r="N6" s="142"/>
      <c r="O6" s="142"/>
      <c r="P6" s="142"/>
      <c r="Q6" s="142"/>
      <c r="R6" s="142"/>
      <c r="S6" s="142"/>
      <c r="T6" s="142"/>
      <c r="U6" s="142"/>
      <c r="V6" s="142"/>
      <c r="W6" s="142"/>
      <c r="X6" s="142"/>
      <c r="Y6" s="142"/>
      <c r="Z6" s="142"/>
      <c r="AA6" s="142"/>
      <c r="AB6" s="142"/>
    </row>
    <row r="7" spans="2:28" ht="14.5" customHeight="1" x14ac:dyDescent="0.35">
      <c r="B7" s="142"/>
      <c r="C7" s="142"/>
      <c r="D7" s="142"/>
      <c r="E7" s="142"/>
      <c r="F7" s="142"/>
      <c r="G7" s="142"/>
      <c r="H7" s="142"/>
      <c r="I7" s="142"/>
      <c r="J7" s="142"/>
      <c r="K7" s="142"/>
      <c r="L7" s="142"/>
      <c r="M7" s="142"/>
      <c r="N7" s="142"/>
      <c r="O7" s="142"/>
      <c r="P7" s="142"/>
      <c r="Q7" s="142"/>
      <c r="R7" s="142"/>
      <c r="S7" s="142"/>
      <c r="T7" s="142"/>
      <c r="U7" s="142"/>
      <c r="V7" s="142"/>
      <c r="W7" s="142"/>
      <c r="X7" s="142"/>
      <c r="Y7" s="142"/>
      <c r="Z7" s="142"/>
      <c r="AA7" s="142"/>
      <c r="AB7" s="142"/>
    </row>
    <row r="8" spans="2:28" ht="14.5" customHeight="1" x14ac:dyDescent="0.35">
      <c r="B8" s="142"/>
      <c r="C8" s="142"/>
      <c r="D8" s="142"/>
      <c r="E8" s="142"/>
      <c r="F8" s="142"/>
      <c r="G8" s="142"/>
      <c r="H8" s="142"/>
      <c r="I8" s="142"/>
      <c r="J8" s="142"/>
      <c r="K8" s="142"/>
      <c r="L8" s="142"/>
      <c r="M8" s="142"/>
      <c r="N8" s="142"/>
      <c r="O8" s="142"/>
      <c r="P8" s="142"/>
      <c r="Q8" s="142"/>
      <c r="R8" s="142"/>
      <c r="S8" s="142"/>
      <c r="T8" s="142"/>
      <c r="U8" s="142"/>
      <c r="V8" s="142"/>
      <c r="W8" s="142"/>
      <c r="X8" s="142"/>
      <c r="Y8" s="142"/>
      <c r="Z8" s="142"/>
      <c r="AA8" s="142"/>
      <c r="AB8" s="142"/>
    </row>
    <row r="9" spans="2:28" ht="14.5" customHeight="1" x14ac:dyDescent="0.35">
      <c r="B9" s="142"/>
      <c r="C9" s="142"/>
      <c r="D9" s="142"/>
      <c r="E9" s="142"/>
      <c r="F9" s="142"/>
      <c r="G9" s="142"/>
      <c r="H9" s="142"/>
      <c r="I9" s="142"/>
      <c r="J9" s="142"/>
      <c r="K9" s="142"/>
      <c r="L9" s="142"/>
      <c r="M9" s="142"/>
      <c r="N9" s="142"/>
      <c r="O9" s="142"/>
      <c r="P9" s="142"/>
      <c r="Q9" s="142"/>
      <c r="R9" s="142"/>
      <c r="S9" s="142"/>
      <c r="T9" s="142"/>
      <c r="U9" s="142"/>
      <c r="V9" s="142"/>
      <c r="W9" s="142"/>
      <c r="X9" s="142"/>
      <c r="Y9" s="142"/>
      <c r="Z9" s="142"/>
      <c r="AA9" s="142"/>
      <c r="AB9" s="142"/>
    </row>
    <row r="10" spans="2:28" ht="45.5" customHeight="1" x14ac:dyDescent="0.35"/>
    <row r="11" spans="2:28" ht="45.5" customHeight="1" x14ac:dyDescent="0.35">
      <c r="B11" s="174" t="s">
        <v>325</v>
      </c>
      <c r="C11" s="174"/>
      <c r="D11" s="174"/>
      <c r="E11" s="174"/>
      <c r="F11" s="174"/>
      <c r="G11" s="174"/>
      <c r="H11" s="174"/>
      <c r="I11" s="174"/>
      <c r="J11" s="174"/>
      <c r="K11" s="174"/>
      <c r="L11" s="174"/>
      <c r="M11" s="174"/>
      <c r="N11" s="174"/>
      <c r="O11" s="174"/>
      <c r="P11" s="174"/>
      <c r="Q11" s="174"/>
      <c r="R11" s="174"/>
      <c r="S11" s="174"/>
      <c r="T11" s="174"/>
      <c r="U11" s="174"/>
      <c r="V11" s="174"/>
      <c r="W11" s="174"/>
      <c r="X11" s="174"/>
      <c r="Y11" s="174"/>
      <c r="Z11" s="174"/>
      <c r="AA11" s="174"/>
      <c r="AB11" s="174"/>
    </row>
    <row r="12" spans="2:28" ht="45.5" customHeight="1" thickBot="1" x14ac:dyDescent="0.4"/>
    <row r="13" spans="2:28" ht="30" customHeight="1" thickTop="1" x14ac:dyDescent="0.35">
      <c r="B13" s="168" t="s">
        <v>326</v>
      </c>
      <c r="C13" s="169"/>
      <c r="D13" s="170"/>
    </row>
    <row r="14" spans="2:28" ht="43" customHeight="1" x14ac:dyDescent="0.35">
      <c r="B14" s="171"/>
      <c r="C14" s="172"/>
      <c r="D14" s="173"/>
    </row>
    <row r="15" spans="2:28" ht="57.5" customHeight="1" x14ac:dyDescent="0.35">
      <c r="B15" s="81" t="s">
        <v>207</v>
      </c>
      <c r="C15" s="82" t="s">
        <v>208</v>
      </c>
      <c r="D15" s="83" t="s">
        <v>209</v>
      </c>
    </row>
    <row r="16" spans="2:28" ht="40" customHeight="1" x14ac:dyDescent="0.35">
      <c r="B16" s="84" t="s">
        <v>210</v>
      </c>
      <c r="C16" s="85" t="s">
        <v>211</v>
      </c>
      <c r="D16" s="86" t="s">
        <v>212</v>
      </c>
    </row>
    <row r="17" spans="2:4" ht="40" customHeight="1" x14ac:dyDescent="0.35">
      <c r="B17" s="87" t="s">
        <v>213</v>
      </c>
      <c r="C17" s="88" t="s">
        <v>214</v>
      </c>
      <c r="D17" s="89" t="s">
        <v>215</v>
      </c>
    </row>
    <row r="18" spans="2:4" ht="40" customHeight="1" x14ac:dyDescent="0.35">
      <c r="B18" s="84" t="s">
        <v>216</v>
      </c>
      <c r="C18" s="85" t="s">
        <v>217</v>
      </c>
      <c r="D18" s="86" t="s">
        <v>218</v>
      </c>
    </row>
    <row r="19" spans="2:4" ht="40" customHeight="1" x14ac:dyDescent="0.35">
      <c r="B19" s="87" t="s">
        <v>219</v>
      </c>
      <c r="C19" s="88" t="s">
        <v>220</v>
      </c>
      <c r="D19" s="89" t="s">
        <v>221</v>
      </c>
    </row>
    <row r="20" spans="2:4" ht="40" customHeight="1" x14ac:dyDescent="0.35">
      <c r="B20" s="84" t="s">
        <v>222</v>
      </c>
      <c r="C20" s="85" t="s">
        <v>223</v>
      </c>
      <c r="D20" s="86" t="s">
        <v>224</v>
      </c>
    </row>
    <row r="21" spans="2:4" ht="40" customHeight="1" x14ac:dyDescent="0.35">
      <c r="B21" s="87" t="s">
        <v>225</v>
      </c>
      <c r="C21" s="88" t="s">
        <v>226</v>
      </c>
      <c r="D21" s="89" t="s">
        <v>227</v>
      </c>
    </row>
    <row r="22" spans="2:4" ht="40" customHeight="1" x14ac:dyDescent="0.35">
      <c r="B22" s="90" t="s">
        <v>228</v>
      </c>
      <c r="C22" s="91" t="s">
        <v>229</v>
      </c>
      <c r="D22" s="92" t="s">
        <v>230</v>
      </c>
    </row>
    <row r="23" spans="2:4" ht="40" customHeight="1" x14ac:dyDescent="0.35">
      <c r="B23" s="87" t="s">
        <v>231</v>
      </c>
      <c r="C23" s="88" t="s">
        <v>232</v>
      </c>
      <c r="D23" s="89" t="s">
        <v>233</v>
      </c>
    </row>
    <row r="24" spans="2:4" ht="40" customHeight="1" x14ac:dyDescent="0.35">
      <c r="B24" s="90" t="s">
        <v>234</v>
      </c>
      <c r="C24" s="91" t="s">
        <v>235</v>
      </c>
      <c r="D24" s="92" t="s">
        <v>236</v>
      </c>
    </row>
    <row r="25" spans="2:4" ht="40" customHeight="1" x14ac:dyDescent="0.35">
      <c r="B25" s="87" t="s">
        <v>237</v>
      </c>
      <c r="C25" s="88" t="s">
        <v>238</v>
      </c>
      <c r="D25" s="89" t="s">
        <v>239</v>
      </c>
    </row>
    <row r="26" spans="2:4" ht="40" customHeight="1" x14ac:dyDescent="0.35">
      <c r="B26" s="93" t="s">
        <v>240</v>
      </c>
      <c r="C26" s="94" t="s">
        <v>241</v>
      </c>
      <c r="D26" s="95" t="s">
        <v>242</v>
      </c>
    </row>
    <row r="27" spans="2:4" ht="40" customHeight="1" thickBot="1" x14ac:dyDescent="0.4">
      <c r="B27" s="96" t="s">
        <v>243</v>
      </c>
      <c r="C27" s="97" t="s">
        <v>244</v>
      </c>
      <c r="D27" s="98" t="s">
        <v>245</v>
      </c>
    </row>
    <row r="28" spans="2:4" ht="15" thickTop="1" x14ac:dyDescent="0.35"/>
    <row r="29" spans="2:4" x14ac:dyDescent="0.35">
      <c r="B29" s="99"/>
      <c r="C29" s="99"/>
      <c r="D29" s="99"/>
    </row>
    <row r="30" spans="2:4" x14ac:dyDescent="0.35">
      <c r="B30" s="99"/>
      <c r="C30" s="99"/>
      <c r="D30" s="99"/>
    </row>
    <row r="31" spans="2:4" x14ac:dyDescent="0.35">
      <c r="B31" s="99"/>
      <c r="C31" s="99"/>
      <c r="D31" s="99"/>
    </row>
    <row r="32" spans="2:4" x14ac:dyDescent="0.35">
      <c r="B32" s="99"/>
      <c r="C32" s="99"/>
      <c r="D32" s="99"/>
    </row>
    <row r="33" spans="2:4" ht="14.5" customHeight="1" x14ac:dyDescent="0.35">
      <c r="B33" s="99"/>
      <c r="C33" s="99"/>
      <c r="D33" s="99"/>
    </row>
    <row r="34" spans="2:4" ht="14.5" customHeight="1" x14ac:dyDescent="0.35">
      <c r="B34" s="99"/>
      <c r="C34" s="99"/>
      <c r="D34" s="99"/>
    </row>
    <row r="35" spans="2:4" ht="14.5" customHeight="1" x14ac:dyDescent="0.35">
      <c r="B35" s="99"/>
      <c r="C35" s="99"/>
      <c r="D35" s="99"/>
    </row>
    <row r="36" spans="2:4" ht="14.5" customHeight="1" x14ac:dyDescent="0.35">
      <c r="B36" s="99"/>
      <c r="C36" s="99"/>
      <c r="D36" s="99"/>
    </row>
    <row r="37" spans="2:4" ht="14.5" customHeight="1" x14ac:dyDescent="0.35">
      <c r="B37" s="99"/>
      <c r="C37" s="99"/>
      <c r="D37" s="99"/>
    </row>
    <row r="38" spans="2:4" ht="14.5" customHeight="1" x14ac:dyDescent="0.35">
      <c r="B38" s="99"/>
      <c r="C38" s="99"/>
      <c r="D38" s="99"/>
    </row>
    <row r="39" spans="2:4" ht="14.5" customHeight="1" x14ac:dyDescent="0.35">
      <c r="B39" s="99"/>
      <c r="C39" s="99"/>
      <c r="D39" s="99"/>
    </row>
    <row r="40" spans="2:4" x14ac:dyDescent="0.35">
      <c r="B40" s="99"/>
      <c r="C40" s="99"/>
      <c r="D40" s="99"/>
    </row>
    <row r="41" spans="2:4" ht="14.5" customHeight="1" x14ac:dyDescent="0.35">
      <c r="B41" s="99"/>
      <c r="C41" s="99"/>
      <c r="D41" s="99"/>
    </row>
    <row r="42" spans="2:4" ht="14.5" customHeight="1" x14ac:dyDescent="0.35">
      <c r="B42" s="99"/>
      <c r="C42" s="99"/>
      <c r="D42" s="99"/>
    </row>
    <row r="43" spans="2:4" ht="14.5" customHeight="1" x14ac:dyDescent="0.35">
      <c r="B43" s="99"/>
      <c r="C43" s="99"/>
      <c r="D43" s="99"/>
    </row>
    <row r="44" spans="2:4" ht="14.5" customHeight="1" x14ac:dyDescent="0.35"/>
    <row r="45" spans="2:4" ht="14.5" customHeight="1" x14ac:dyDescent="0.35"/>
    <row r="46" spans="2:4" ht="14.5" customHeight="1" x14ac:dyDescent="0.35"/>
    <row r="47" spans="2:4" ht="14.5" customHeight="1" x14ac:dyDescent="0.35"/>
    <row r="48" spans="2:4" ht="14.5" customHeight="1" x14ac:dyDescent="0.35"/>
    <row r="49" ht="14.5" customHeight="1" x14ac:dyDescent="0.35"/>
    <row r="50" ht="14.5" customHeight="1" x14ac:dyDescent="0.35"/>
  </sheetData>
  <sheetProtection algorithmName="SHA-512" hashValue="fjdoNPAHw3vud8qq/bJ/vFGSqD8ok0WgU2wCUt8AjjuxD4tKaQ0+trjrFzb3TUhHPLzEngApEqhfKYPinAohNA==" saltValue="1D3Sxfqo1J5Uj8XpQvs6og==" spinCount="100000" sheet="1" objects="1" scenarios="1"/>
  <mergeCells count="2">
    <mergeCell ref="B13:D14"/>
    <mergeCell ref="B11:AB11"/>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EAB648-E4E2-4FE6-9364-CFF54FDC11E3}">
  <sheetPr codeName="Sheet31">
    <tabColor theme="9"/>
  </sheetPr>
  <dimension ref="B1:Q40"/>
  <sheetViews>
    <sheetView showGridLines="0" showRowColHeaders="0" topLeftCell="B1" zoomScaleNormal="100" workbookViewId="0"/>
  </sheetViews>
  <sheetFormatPr defaultColWidth="0" defaultRowHeight="30" customHeight="1" zeroHeight="1" x14ac:dyDescent="0.35"/>
  <cols>
    <col min="1" max="1" width="9.1796875" style="100" hidden="1" customWidth="1"/>
    <col min="2" max="2" width="2.54296875" style="100" customWidth="1"/>
    <col min="3" max="4" width="5.26953125" style="100" customWidth="1"/>
    <col min="5" max="16" width="8.453125" style="100" customWidth="1"/>
    <col min="17" max="17" width="2.54296875" style="100" customWidth="1"/>
    <col min="18" max="16384" width="9.1796875" style="100" hidden="1"/>
  </cols>
  <sheetData>
    <row r="1" spans="2:17" ht="18.5" customHeight="1" x14ac:dyDescent="0.35"/>
    <row r="2" spans="2:17" ht="60" customHeight="1" x14ac:dyDescent="0.8">
      <c r="B2" s="101"/>
      <c r="C2" s="177"/>
      <c r="D2" s="177"/>
      <c r="E2" s="178" t="s">
        <v>246</v>
      </c>
      <c r="F2" s="178"/>
      <c r="G2" s="178"/>
      <c r="H2" s="178"/>
      <c r="I2" s="178"/>
      <c r="J2" s="178"/>
      <c r="K2" s="178"/>
      <c r="L2" s="179"/>
      <c r="M2" s="179"/>
      <c r="N2" s="179"/>
      <c r="O2" s="179"/>
      <c r="P2" s="179"/>
      <c r="Q2" s="101"/>
    </row>
    <row r="3" spans="2:17" ht="30" customHeight="1" x14ac:dyDescent="0.35">
      <c r="B3" s="101"/>
      <c r="C3" s="102"/>
      <c r="D3" s="103"/>
      <c r="E3" s="103"/>
      <c r="F3" s="103"/>
      <c r="G3" s="103"/>
      <c r="H3" s="103"/>
      <c r="I3" s="103"/>
      <c r="J3" s="103"/>
      <c r="K3" s="103"/>
      <c r="L3" s="103"/>
      <c r="M3" s="103"/>
      <c r="N3" s="103"/>
      <c r="O3" s="103"/>
      <c r="P3" s="103"/>
      <c r="Q3" s="101"/>
    </row>
    <row r="4" spans="2:17" ht="30" hidden="1" customHeight="1" x14ac:dyDescent="0.35">
      <c r="B4" s="101"/>
      <c r="C4" s="102"/>
      <c r="D4" s="103"/>
      <c r="E4" s="103"/>
      <c r="F4" s="103"/>
      <c r="G4" s="103"/>
      <c r="H4" s="103"/>
      <c r="I4" s="103"/>
      <c r="J4" s="103"/>
      <c r="K4" s="103"/>
      <c r="L4" s="103"/>
      <c r="M4" s="103"/>
      <c r="N4" s="103"/>
      <c r="O4" s="103"/>
      <c r="P4" s="103"/>
      <c r="Q4" s="101"/>
    </row>
    <row r="5" spans="2:17" ht="30" hidden="1" customHeight="1" x14ac:dyDescent="0.35">
      <c r="B5" s="101"/>
      <c r="C5" s="104"/>
      <c r="D5" s="105"/>
      <c r="E5" s="105"/>
      <c r="F5" s="105"/>
      <c r="G5" s="105"/>
      <c r="H5" s="105"/>
      <c r="I5" s="105"/>
      <c r="J5" s="105"/>
      <c r="K5" s="105"/>
      <c r="L5" s="105"/>
      <c r="M5" s="105"/>
      <c r="N5" s="105"/>
      <c r="O5" s="105"/>
      <c r="P5" s="105"/>
      <c r="Q5" s="101"/>
    </row>
    <row r="6" spans="2:17" ht="25" customHeight="1" x14ac:dyDescent="0.35">
      <c r="B6" s="101"/>
      <c r="C6" s="106">
        <v>4</v>
      </c>
      <c r="D6" s="107" t="s">
        <v>247</v>
      </c>
      <c r="E6" s="108"/>
      <c r="F6" s="108"/>
      <c r="G6" s="108"/>
      <c r="H6" s="108"/>
      <c r="I6" s="108"/>
      <c r="J6" s="108"/>
      <c r="K6" s="108"/>
      <c r="L6" s="108"/>
      <c r="M6" s="108"/>
      <c r="N6" s="108"/>
      <c r="O6" s="108"/>
      <c r="P6" s="108"/>
      <c r="Q6" s="101"/>
    </row>
    <row r="7" spans="2:17" ht="25" customHeight="1" x14ac:dyDescent="0.35">
      <c r="B7" s="101"/>
      <c r="C7" s="109"/>
      <c r="D7" s="110" t="s">
        <v>248</v>
      </c>
      <c r="E7" s="108"/>
      <c r="F7" s="108"/>
      <c r="G7" s="108"/>
      <c r="H7" s="108"/>
      <c r="I7" s="108"/>
      <c r="J7" s="108"/>
      <c r="K7" s="108"/>
      <c r="L7" s="108"/>
      <c r="M7" s="108"/>
      <c r="N7" s="108"/>
      <c r="O7" s="108"/>
      <c r="P7" s="108"/>
      <c r="Q7" s="101"/>
    </row>
    <row r="8" spans="2:17" ht="25" customHeight="1" x14ac:dyDescent="0.35">
      <c r="B8" s="101"/>
      <c r="C8" s="111"/>
      <c r="D8" s="108" t="s">
        <v>249</v>
      </c>
      <c r="E8" s="108"/>
      <c r="F8" s="108"/>
      <c r="G8" s="108"/>
      <c r="H8" s="108"/>
      <c r="I8" s="108"/>
      <c r="J8" s="108"/>
      <c r="K8" s="108"/>
      <c r="L8" s="108"/>
      <c r="M8" s="108"/>
      <c r="N8" s="108"/>
      <c r="O8" s="108"/>
      <c r="P8" s="112"/>
      <c r="Q8" s="101"/>
    </row>
    <row r="9" spans="2:17" ht="25" customHeight="1" x14ac:dyDescent="0.35">
      <c r="B9" s="101"/>
      <c r="C9" s="109"/>
      <c r="D9" s="108"/>
      <c r="E9" s="108"/>
      <c r="F9" s="108"/>
      <c r="G9" s="108"/>
      <c r="H9" s="108"/>
      <c r="I9" s="108"/>
      <c r="J9" s="108"/>
      <c r="K9" s="108"/>
      <c r="L9" s="108"/>
      <c r="M9" s="108"/>
      <c r="N9" s="108"/>
      <c r="O9" s="108"/>
      <c r="P9" s="108"/>
      <c r="Q9" s="101"/>
    </row>
    <row r="10" spans="2:17" ht="25" customHeight="1" x14ac:dyDescent="0.35">
      <c r="B10" s="101"/>
      <c r="C10" s="106">
        <v>4</v>
      </c>
      <c r="D10" s="113" t="s">
        <v>250</v>
      </c>
      <c r="E10" s="108"/>
      <c r="F10" s="108"/>
      <c r="G10" s="108"/>
      <c r="H10" s="108"/>
      <c r="I10" s="108"/>
      <c r="J10" s="108"/>
      <c r="K10" s="108"/>
      <c r="L10" s="108"/>
      <c r="M10" s="108"/>
      <c r="N10" s="108"/>
      <c r="O10" s="108"/>
      <c r="P10" s="108"/>
      <c r="Q10" s="101"/>
    </row>
    <row r="11" spans="2:17" ht="25" customHeight="1" x14ac:dyDescent="0.35">
      <c r="B11" s="101"/>
      <c r="C11" s="109"/>
      <c r="D11" s="176" t="s">
        <v>251</v>
      </c>
      <c r="E11" s="176"/>
      <c r="F11" s="176"/>
      <c r="G11" s="176"/>
      <c r="H11" s="176"/>
      <c r="I11" s="176"/>
      <c r="J11" s="176"/>
      <c r="K11" s="176"/>
      <c r="L11" s="176"/>
      <c r="M11" s="176"/>
      <c r="N11" s="176"/>
      <c r="O11" s="176"/>
      <c r="P11" s="108"/>
      <c r="Q11" s="101"/>
    </row>
    <row r="12" spans="2:17" ht="25" customHeight="1" x14ac:dyDescent="0.35">
      <c r="B12" s="101"/>
      <c r="C12" s="109"/>
      <c r="D12" s="176"/>
      <c r="E12" s="176"/>
      <c r="F12" s="176"/>
      <c r="G12" s="176"/>
      <c r="H12" s="176"/>
      <c r="I12" s="176"/>
      <c r="J12" s="176"/>
      <c r="K12" s="176"/>
      <c r="L12" s="176"/>
      <c r="M12" s="176"/>
      <c r="N12" s="176"/>
      <c r="O12" s="176"/>
      <c r="P12" s="108"/>
      <c r="Q12" s="101"/>
    </row>
    <row r="13" spans="2:17" ht="25" customHeight="1" x14ac:dyDescent="0.35">
      <c r="B13" s="101"/>
      <c r="C13" s="109">
        <v>4</v>
      </c>
      <c r="D13" s="114" t="s">
        <v>252</v>
      </c>
      <c r="E13" s="108"/>
      <c r="F13" s="108"/>
      <c r="G13" s="108"/>
      <c r="H13" s="108"/>
      <c r="I13" s="108"/>
      <c r="J13" s="108"/>
      <c r="K13" s="108"/>
      <c r="L13" s="108"/>
      <c r="M13" s="108"/>
      <c r="N13" s="108"/>
      <c r="O13" s="108"/>
      <c r="P13" s="108"/>
      <c r="Q13" s="101"/>
    </row>
    <row r="14" spans="2:17" ht="25" customHeight="1" x14ac:dyDescent="0.35">
      <c r="B14" s="101"/>
      <c r="C14" s="109"/>
      <c r="D14" s="115" t="s">
        <v>253</v>
      </c>
      <c r="E14" s="108" t="s">
        <v>254</v>
      </c>
      <c r="F14" s="108"/>
      <c r="G14" s="108"/>
      <c r="H14" s="108"/>
      <c r="I14" s="108"/>
      <c r="J14" s="108"/>
      <c r="K14" s="108"/>
      <c r="L14" s="108"/>
      <c r="M14" s="108"/>
      <c r="N14" s="108"/>
      <c r="O14" s="108"/>
      <c r="P14" s="108"/>
      <c r="Q14" s="101"/>
    </row>
    <row r="15" spans="2:17" ht="25" customHeight="1" x14ac:dyDescent="0.35">
      <c r="B15" s="101"/>
      <c r="C15" s="109"/>
      <c r="D15" s="115" t="s">
        <v>253</v>
      </c>
      <c r="E15" s="108" t="s">
        <v>255</v>
      </c>
      <c r="F15" s="108"/>
      <c r="G15" s="108"/>
      <c r="H15" s="108"/>
      <c r="I15" s="108"/>
      <c r="J15" s="108"/>
      <c r="K15" s="108"/>
      <c r="L15" s="108"/>
      <c r="M15" s="108"/>
      <c r="N15" s="108"/>
      <c r="O15" s="108"/>
      <c r="P15" s="108"/>
      <c r="Q15" s="101"/>
    </row>
    <row r="16" spans="2:17" ht="25" customHeight="1" x14ac:dyDescent="0.35">
      <c r="B16" s="101"/>
      <c r="C16" s="109"/>
      <c r="D16" s="115" t="s">
        <v>253</v>
      </c>
      <c r="E16" s="108" t="s">
        <v>256</v>
      </c>
      <c r="F16" s="108"/>
      <c r="G16" s="108"/>
      <c r="H16" s="108"/>
      <c r="I16" s="108"/>
      <c r="J16" s="108"/>
      <c r="K16" s="108"/>
      <c r="L16" s="108"/>
      <c r="M16" s="108"/>
      <c r="N16" s="108"/>
      <c r="O16" s="108"/>
      <c r="P16" s="108"/>
      <c r="Q16" s="101"/>
    </row>
    <row r="17" spans="2:17" ht="25" customHeight="1" x14ac:dyDescent="0.35">
      <c r="B17" s="101"/>
      <c r="C17" s="109"/>
      <c r="D17" s="115" t="s">
        <v>253</v>
      </c>
      <c r="E17" s="108" t="s">
        <v>257</v>
      </c>
      <c r="F17" s="108"/>
      <c r="G17" s="108"/>
      <c r="H17" s="108"/>
      <c r="I17" s="108"/>
      <c r="J17" s="108"/>
      <c r="K17" s="108"/>
      <c r="L17" s="108"/>
      <c r="M17" s="108"/>
      <c r="N17" s="108"/>
      <c r="O17" s="108"/>
      <c r="P17" s="108"/>
      <c r="Q17" s="101"/>
    </row>
    <row r="18" spans="2:17" ht="25" customHeight="1" x14ac:dyDescent="0.35">
      <c r="B18" s="101"/>
      <c r="C18" s="109"/>
      <c r="D18" s="115" t="s">
        <v>253</v>
      </c>
      <c r="E18" s="108" t="s">
        <v>258</v>
      </c>
      <c r="F18" s="108"/>
      <c r="G18" s="108"/>
      <c r="H18" s="108"/>
      <c r="I18" s="108"/>
      <c r="J18" s="108"/>
      <c r="K18" s="108"/>
      <c r="L18" s="108"/>
      <c r="M18" s="108"/>
      <c r="N18" s="108"/>
      <c r="O18" s="108"/>
      <c r="P18" s="108"/>
      <c r="Q18" s="101"/>
    </row>
    <row r="19" spans="2:17" ht="45" customHeight="1" x14ac:dyDescent="0.35">
      <c r="B19" s="101"/>
      <c r="C19" s="109"/>
      <c r="D19" s="116" t="s">
        <v>259</v>
      </c>
      <c r="E19" s="176" t="s">
        <v>260</v>
      </c>
      <c r="F19" s="176"/>
      <c r="G19" s="176"/>
      <c r="H19" s="176"/>
      <c r="I19" s="176"/>
      <c r="J19" s="176"/>
      <c r="K19" s="176"/>
      <c r="L19" s="176"/>
      <c r="M19" s="176"/>
      <c r="N19" s="176"/>
      <c r="O19" s="176"/>
      <c r="P19" s="108"/>
      <c r="Q19" s="101"/>
    </row>
    <row r="20" spans="2:17" ht="25" customHeight="1" x14ac:dyDescent="0.35">
      <c r="B20" s="101"/>
      <c r="C20" s="109"/>
      <c r="D20" s="115" t="s">
        <v>253</v>
      </c>
      <c r="E20" s="180" t="s">
        <v>261</v>
      </c>
      <c r="F20" s="180"/>
      <c r="G20" s="180"/>
      <c r="H20" s="180"/>
      <c r="I20" s="180"/>
      <c r="J20" s="180"/>
      <c r="K20" s="180"/>
      <c r="L20" s="180"/>
      <c r="M20" s="180"/>
      <c r="N20" s="180"/>
      <c r="O20" s="108"/>
      <c r="P20" s="108"/>
      <c r="Q20" s="101"/>
    </row>
    <row r="21" spans="2:17" ht="25" customHeight="1" x14ac:dyDescent="0.35">
      <c r="B21" s="101"/>
      <c r="C21" s="109"/>
      <c r="D21" s="108"/>
      <c r="E21" s="180"/>
      <c r="F21" s="180"/>
      <c r="G21" s="180"/>
      <c r="H21" s="180"/>
      <c r="I21" s="180"/>
      <c r="J21" s="180"/>
      <c r="K21" s="180"/>
      <c r="L21" s="180"/>
      <c r="M21" s="180"/>
      <c r="N21" s="180"/>
      <c r="O21" s="108"/>
      <c r="P21" s="108"/>
      <c r="Q21" s="101"/>
    </row>
    <row r="22" spans="2:17" ht="25" customHeight="1" x14ac:dyDescent="0.35">
      <c r="B22" s="101"/>
      <c r="C22" s="109">
        <v>4</v>
      </c>
      <c r="D22" s="114" t="s">
        <v>262</v>
      </c>
      <c r="E22" s="108"/>
      <c r="F22" s="108"/>
      <c r="G22" s="108"/>
      <c r="H22" s="108"/>
      <c r="I22" s="108"/>
      <c r="J22" s="108"/>
      <c r="K22" s="108"/>
      <c r="L22" s="108"/>
      <c r="M22" s="108"/>
      <c r="N22" s="108"/>
      <c r="O22" s="108"/>
      <c r="P22" s="108"/>
      <c r="Q22" s="101"/>
    </row>
    <row r="23" spans="2:17" ht="25" customHeight="1" x14ac:dyDescent="0.35">
      <c r="B23" s="101"/>
      <c r="C23" s="109"/>
      <c r="D23" s="115" t="s">
        <v>253</v>
      </c>
      <c r="E23" s="108" t="s">
        <v>263</v>
      </c>
      <c r="F23" s="108"/>
      <c r="G23" s="108"/>
      <c r="H23" s="108"/>
      <c r="I23" s="108"/>
      <c r="J23" s="108"/>
      <c r="K23" s="108"/>
      <c r="L23" s="108"/>
      <c r="M23" s="108"/>
      <c r="N23" s="108"/>
      <c r="O23" s="108"/>
      <c r="P23" s="108"/>
      <c r="Q23" s="101"/>
    </row>
    <row r="24" spans="2:17" ht="25" customHeight="1" x14ac:dyDescent="0.35">
      <c r="B24" s="101"/>
      <c r="C24" s="109"/>
      <c r="D24" s="115" t="s">
        <v>253</v>
      </c>
      <c r="E24" s="108" t="s">
        <v>264</v>
      </c>
      <c r="F24" s="108"/>
      <c r="G24" s="108"/>
      <c r="H24" s="108"/>
      <c r="I24" s="108"/>
      <c r="J24" s="108"/>
      <c r="K24" s="108"/>
      <c r="L24" s="108"/>
      <c r="M24" s="108"/>
      <c r="N24" s="108"/>
      <c r="O24" s="108"/>
      <c r="P24" s="108"/>
      <c r="Q24" s="101"/>
    </row>
    <row r="25" spans="2:17" ht="25" customHeight="1" x14ac:dyDescent="0.35">
      <c r="B25" s="101"/>
      <c r="C25" s="109"/>
      <c r="D25" s="115" t="s">
        <v>253</v>
      </c>
      <c r="E25" s="108" t="s">
        <v>265</v>
      </c>
      <c r="F25" s="108"/>
      <c r="G25" s="108"/>
      <c r="H25" s="108"/>
      <c r="I25" s="108"/>
      <c r="J25" s="108"/>
      <c r="K25" s="108"/>
      <c r="L25" s="108"/>
      <c r="M25" s="108"/>
      <c r="N25" s="108"/>
      <c r="O25" s="108"/>
      <c r="P25" s="108"/>
      <c r="Q25" s="101"/>
    </row>
    <row r="26" spans="2:17" ht="25" customHeight="1" x14ac:dyDescent="0.35">
      <c r="B26" s="101"/>
      <c r="C26" s="109"/>
      <c r="D26" s="115" t="s">
        <v>253</v>
      </c>
      <c r="E26" s="108" t="s">
        <v>266</v>
      </c>
      <c r="F26" s="108"/>
      <c r="G26" s="108"/>
      <c r="H26" s="108"/>
      <c r="I26" s="108"/>
      <c r="J26" s="108"/>
      <c r="K26" s="108"/>
      <c r="L26" s="108"/>
      <c r="M26" s="108"/>
      <c r="N26" s="108"/>
      <c r="O26" s="108"/>
      <c r="P26" s="108"/>
      <c r="Q26" s="101"/>
    </row>
    <row r="27" spans="2:17" ht="25" customHeight="1" x14ac:dyDescent="0.35">
      <c r="B27" s="101"/>
      <c r="C27" s="109"/>
      <c r="D27" s="108"/>
      <c r="E27" s="108"/>
      <c r="F27" s="108"/>
      <c r="G27" s="108"/>
      <c r="H27" s="108"/>
      <c r="I27" s="108"/>
      <c r="J27" s="108"/>
      <c r="K27" s="108"/>
      <c r="L27" s="108"/>
      <c r="M27" s="108"/>
      <c r="N27" s="108"/>
      <c r="O27" s="108"/>
      <c r="P27" s="108"/>
      <c r="Q27" s="101"/>
    </row>
    <row r="28" spans="2:17" ht="25" customHeight="1" x14ac:dyDescent="0.35">
      <c r="B28" s="101"/>
      <c r="C28" s="106">
        <v>4</v>
      </c>
      <c r="D28" s="113" t="s">
        <v>267</v>
      </c>
      <c r="E28" s="108"/>
      <c r="F28" s="108"/>
      <c r="G28" s="108"/>
      <c r="H28" s="108"/>
      <c r="I28" s="108"/>
      <c r="J28" s="108"/>
      <c r="K28" s="108"/>
      <c r="L28" s="108"/>
      <c r="M28" s="108"/>
      <c r="N28" s="108"/>
      <c r="O28" s="108"/>
      <c r="P28" s="108"/>
      <c r="Q28" s="101"/>
    </row>
    <row r="29" spans="2:17" ht="25" customHeight="1" x14ac:dyDescent="0.35">
      <c r="B29" s="101"/>
      <c r="C29" s="109"/>
      <c r="D29" s="175" t="s">
        <v>268</v>
      </c>
      <c r="E29" s="175"/>
      <c r="F29" s="175"/>
      <c r="G29" s="175"/>
      <c r="H29" s="175"/>
      <c r="I29" s="175"/>
      <c r="J29" s="175"/>
      <c r="K29" s="175"/>
      <c r="L29" s="175"/>
      <c r="M29" s="175"/>
      <c r="N29" s="175"/>
      <c r="O29" s="175"/>
      <c r="P29" s="108"/>
      <c r="Q29" s="101"/>
    </row>
    <row r="30" spans="2:17" ht="25" customHeight="1" x14ac:dyDescent="0.35">
      <c r="B30" s="101"/>
      <c r="C30" s="109"/>
      <c r="D30" s="175"/>
      <c r="E30" s="175"/>
      <c r="F30" s="175"/>
      <c r="G30" s="175"/>
      <c r="H30" s="175"/>
      <c r="I30" s="175"/>
      <c r="J30" s="175"/>
      <c r="K30" s="175"/>
      <c r="L30" s="175"/>
      <c r="M30" s="175"/>
      <c r="N30" s="175"/>
      <c r="O30" s="175"/>
      <c r="P30" s="108"/>
      <c r="Q30" s="101"/>
    </row>
    <row r="31" spans="2:17" ht="25" customHeight="1" x14ac:dyDescent="0.35">
      <c r="B31" s="101"/>
      <c r="C31" s="109"/>
      <c r="D31" s="176" t="s">
        <v>269</v>
      </c>
      <c r="E31" s="176"/>
      <c r="F31" s="176"/>
      <c r="G31" s="176"/>
      <c r="H31" s="176"/>
      <c r="I31" s="176"/>
      <c r="J31" s="176"/>
      <c r="K31" s="176"/>
      <c r="L31" s="176"/>
      <c r="M31" s="176"/>
      <c r="N31" s="176"/>
      <c r="O31" s="176"/>
      <c r="P31" s="108"/>
      <c r="Q31" s="101"/>
    </row>
    <row r="32" spans="2:17" ht="25" customHeight="1" x14ac:dyDescent="0.35">
      <c r="B32" s="101"/>
      <c r="C32" s="109"/>
      <c r="D32" s="176"/>
      <c r="E32" s="176"/>
      <c r="F32" s="176"/>
      <c r="G32" s="176"/>
      <c r="H32" s="176"/>
      <c r="I32" s="176"/>
      <c r="J32" s="176"/>
      <c r="K32" s="176"/>
      <c r="L32" s="176"/>
      <c r="M32" s="176"/>
      <c r="N32" s="176"/>
      <c r="O32" s="176"/>
      <c r="P32" s="108"/>
      <c r="Q32" s="101"/>
    </row>
    <row r="33" spans="2:17" ht="25" customHeight="1" x14ac:dyDescent="0.35">
      <c r="B33" s="101"/>
      <c r="C33" s="109"/>
      <c r="D33" s="176" t="s">
        <v>270</v>
      </c>
      <c r="E33" s="176"/>
      <c r="F33" s="176"/>
      <c r="G33" s="176"/>
      <c r="H33" s="176"/>
      <c r="I33" s="176"/>
      <c r="J33" s="176"/>
      <c r="K33" s="176"/>
      <c r="L33" s="176"/>
      <c r="M33" s="176"/>
      <c r="N33" s="176"/>
      <c r="O33" s="176"/>
      <c r="P33" s="108"/>
      <c r="Q33" s="101"/>
    </row>
    <row r="34" spans="2:17" ht="25" customHeight="1" x14ac:dyDescent="0.35">
      <c r="B34" s="101"/>
      <c r="C34" s="109"/>
      <c r="D34" s="176"/>
      <c r="E34" s="176"/>
      <c r="F34" s="176"/>
      <c r="G34" s="176"/>
      <c r="H34" s="176"/>
      <c r="I34" s="176"/>
      <c r="J34" s="176"/>
      <c r="K34" s="176"/>
      <c r="L34" s="176"/>
      <c r="M34" s="176"/>
      <c r="N34" s="176"/>
      <c r="O34" s="176"/>
      <c r="P34" s="108"/>
      <c r="Q34" s="101"/>
    </row>
    <row r="35" spans="2:17" ht="25" customHeight="1" x14ac:dyDescent="0.35">
      <c r="B35" s="101"/>
      <c r="C35" s="109"/>
      <c r="D35" s="108"/>
      <c r="E35" s="108"/>
      <c r="F35" s="108"/>
      <c r="G35" s="108"/>
      <c r="H35" s="108"/>
      <c r="I35" s="108"/>
      <c r="J35" s="108"/>
      <c r="K35" s="108"/>
      <c r="L35" s="108"/>
      <c r="M35" s="108"/>
      <c r="N35" s="108"/>
      <c r="O35" s="108"/>
      <c r="P35" s="108"/>
      <c r="Q35" s="101"/>
    </row>
    <row r="36" spans="2:17" ht="25" customHeight="1" x14ac:dyDescent="0.35">
      <c r="B36" s="101"/>
      <c r="C36" s="117"/>
      <c r="D36" s="118"/>
      <c r="E36" s="118"/>
      <c r="F36" s="118"/>
      <c r="G36" s="118"/>
      <c r="H36" s="118"/>
      <c r="I36" s="118"/>
      <c r="J36" s="118"/>
      <c r="K36" s="118"/>
      <c r="L36" s="118"/>
      <c r="M36" s="118"/>
      <c r="N36" s="118"/>
      <c r="O36" s="118"/>
      <c r="P36" s="118"/>
      <c r="Q36" s="101"/>
    </row>
    <row r="37" spans="2:17" ht="25" customHeight="1" x14ac:dyDescent="0.35">
      <c r="B37" s="101"/>
      <c r="C37" s="117"/>
      <c r="D37" s="118"/>
      <c r="E37" s="118"/>
      <c r="F37" s="118"/>
      <c r="G37" s="118"/>
      <c r="H37" s="118"/>
      <c r="I37" s="118"/>
      <c r="J37" s="118"/>
      <c r="K37" s="118"/>
      <c r="L37" s="118"/>
      <c r="M37" s="118"/>
      <c r="N37" s="118"/>
      <c r="O37" s="118"/>
      <c r="P37" s="118"/>
      <c r="Q37" s="101"/>
    </row>
    <row r="38" spans="2:17" ht="25" customHeight="1" x14ac:dyDescent="0.35">
      <c r="B38" s="101"/>
      <c r="C38" s="117"/>
      <c r="D38" s="118"/>
      <c r="E38" s="118"/>
      <c r="F38" s="118"/>
      <c r="G38" s="118"/>
      <c r="H38" s="118"/>
      <c r="I38" s="118"/>
      <c r="J38" s="118"/>
      <c r="K38" s="118"/>
      <c r="L38" s="118"/>
      <c r="M38" s="118"/>
      <c r="N38" s="118"/>
      <c r="O38" s="118"/>
      <c r="P38" s="118"/>
      <c r="Q38" s="101"/>
    </row>
    <row r="39" spans="2:17" ht="25" customHeight="1" x14ac:dyDescent="0.35">
      <c r="B39" s="101"/>
      <c r="C39" s="117"/>
      <c r="D39" s="118"/>
      <c r="E39" s="118"/>
      <c r="F39" s="118"/>
      <c r="G39" s="118"/>
      <c r="H39" s="118"/>
      <c r="I39" s="118"/>
      <c r="J39" s="118"/>
      <c r="K39" s="118"/>
      <c r="L39" s="118"/>
      <c r="M39" s="118"/>
      <c r="N39" s="118"/>
      <c r="O39" s="118"/>
      <c r="P39" s="118"/>
      <c r="Q39" s="101"/>
    </row>
    <row r="40" spans="2:17" ht="15" customHeight="1" x14ac:dyDescent="0.35">
      <c r="B40" s="101"/>
      <c r="C40" s="101"/>
      <c r="D40" s="101"/>
      <c r="E40" s="101"/>
      <c r="F40" s="101"/>
      <c r="G40" s="101"/>
      <c r="H40" s="101"/>
      <c r="I40" s="101"/>
      <c r="J40" s="101"/>
      <c r="K40" s="101"/>
      <c r="L40" s="101"/>
      <c r="M40" s="101"/>
      <c r="N40" s="101"/>
      <c r="O40" s="101"/>
      <c r="P40" s="101"/>
      <c r="Q40" s="101"/>
    </row>
  </sheetData>
  <sheetProtection algorithmName="SHA-512" hashValue="5nfhSg2Jb9N03WBTcuTlicFpTh5cN4lUY/JwFF0gJWYQvG2S764+jMjDus7HMjB7jaNYSdfAUqAZ9ILOkTkB3Q==" saltValue="4kUdXYae7PSXtoiYH+sFRw==" spinCount="100000" sheet="1" objects="1" scenarios="1"/>
  <mergeCells count="9">
    <mergeCell ref="D29:O30"/>
    <mergeCell ref="D31:O32"/>
    <mergeCell ref="D33:O34"/>
    <mergeCell ref="C2:D2"/>
    <mergeCell ref="E2:K2"/>
    <mergeCell ref="L2:P2"/>
    <mergeCell ref="D11:O12"/>
    <mergeCell ref="E19:O19"/>
    <mergeCell ref="E20:N21"/>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Project Charter</vt:lpstr>
      <vt:lpstr>Instructions</vt:lpstr>
      <vt:lpstr>Free vs Premium</vt:lpstr>
      <vt:lpstr>License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Analysistabs®</dc:creator>
  <cp:lastModifiedBy>Analysistabs®</cp:lastModifiedBy>
  <dcterms:created xsi:type="dcterms:W3CDTF">2026-05-07T17:06:27Z</dcterms:created>
  <dcterms:modified xsi:type="dcterms:W3CDTF">2026-05-07T22:04:13Z</dcterms:modified>
</cp:coreProperties>
</file>