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BCD01C8D-F38B-4560-A685-D77D65991404}" xr6:coauthVersionLast="47" xr6:coauthVersionMax="47" xr10:uidLastSave="{00000000-0000-0000-0000-000000000000}"/>
  <bookViews>
    <workbookView xWindow="-110" yWindow="-110" windowWidth="38620" windowHeight="21100" activeTab="1" xr2:uid="{AEF61E00-C167-4C0C-8A69-72DCE5BCC732}"/>
  </bookViews>
  <sheets>
    <sheet name="Intro" sheetId="2" r:id="rId1"/>
    <sheet name="User Story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3" l="1"/>
  <c r="I30" i="3"/>
  <c r="H30" i="3"/>
  <c r="G30" i="3"/>
  <c r="F30" i="3"/>
  <c r="E30" i="3"/>
  <c r="J29" i="3"/>
  <c r="I29" i="3"/>
  <c r="H29" i="3"/>
  <c r="G29" i="3"/>
  <c r="F29" i="3"/>
  <c r="E29" i="3"/>
  <c r="J28" i="3"/>
  <c r="I28" i="3"/>
  <c r="H28" i="3"/>
  <c r="G28" i="3"/>
  <c r="F28" i="3"/>
  <c r="E28" i="3"/>
  <c r="J27" i="3"/>
  <c r="J31" i="3" s="1"/>
  <c r="I27" i="3"/>
  <c r="I31" i="3" s="1"/>
  <c r="H27" i="3"/>
  <c r="H31" i="3" s="1"/>
  <c r="G27" i="3"/>
  <c r="G31" i="3" s="1"/>
  <c r="F27" i="3"/>
  <c r="F31" i="3" s="1"/>
  <c r="E27" i="3"/>
  <c r="E31" i="3" s="1"/>
</calcChain>
</file>

<file path=xl/sharedStrings.xml><?xml version="1.0" encoding="utf-8"?>
<sst xmlns="http://schemas.openxmlformats.org/spreadsheetml/2006/main" count="161" uniqueCount="111">
  <si>
    <t>X.</t>
  </si>
  <si>
    <t>Excelx.com</t>
  </si>
  <si>
    <t>TEMPLATE GUIDE</t>
  </si>
  <si>
    <t>User Story RACI</t>
  </si>
  <si>
    <t>Category: Agile / Scrum</t>
  </si>
  <si>
    <t>📄</t>
  </si>
  <si>
    <t>ABOUT THIS TEMPLATE</t>
  </si>
  <si>
    <t>Story lifecycle — writing, grooming, dev, testing.</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</si>
  <si>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</si>
  <si>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</si>
  <si>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</si>
  <si>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</si>
  <si>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</si>
  <si>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</si>
  <si>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</si>
  <si>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</si>
  <si>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</si>
  <si>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</si>
  <si>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</si>
  <si>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</si>
  <si>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</si>
  <si>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</si>
  <si>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</si>
  <si>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</si>
  <si>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</si>
  <si>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</si>
  <si>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</si>
  <si>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</si>
  <si>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</si>
  <si>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</si>
  <si>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</si>
  <si>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</si>
  <si>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</si>
  <si>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</si>
  <si>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</si>
  <si>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</si>
  <si>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</si>
  <si>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</si>
  <si>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</si>
  <si>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</si>
  <si>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</si>
  <si>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</si>
  <si>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</si>
  <si>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</si>
  <si>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</si>
  <si>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</si>
  <si>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USER STORY LIFECYCLE</t>
  </si>
  <si>
    <t>Free Excel Templates</t>
  </si>
  <si>
    <t>Story-Level Matrix</t>
  </si>
  <si>
    <t>📁</t>
  </si>
  <si>
    <t>PROJECT DETAILS</t>
  </si>
  <si>
    <t>Project Name</t>
  </si>
  <si>
    <t>User Story Lifecycle</t>
  </si>
  <si>
    <t>Project Manager</t>
  </si>
  <si>
    <t>Date</t>
  </si>
  <si>
    <t>Version</t>
  </si>
  <si>
    <t>1.0</t>
  </si>
  <si>
    <t>🗂</t>
  </si>
  <si>
    <t>RESPONSIBILITY MATRIX (RACI)</t>
  </si>
  <si>
    <t>Task / Activity</t>
  </si>
  <si>
    <t>Deliverable</t>
  </si>
  <si>
    <t>Product Owner</t>
  </si>
  <si>
    <t>Scrum Master</t>
  </si>
  <si>
    <t>Developer</t>
  </si>
  <si>
    <t>QA</t>
  </si>
  <si>
    <t>UX</t>
  </si>
  <si>
    <t>Tech Writer</t>
  </si>
  <si>
    <t xml:space="preserve">  Story Lifecycle</t>
  </si>
  <si>
    <t>Story writing</t>
  </si>
  <si>
    <t>User story</t>
  </si>
  <si>
    <t>Acceptance criteria</t>
  </si>
  <si>
    <t>AC</t>
  </si>
  <si>
    <t>Story estimation</t>
  </si>
  <si>
    <t>Story points</t>
  </si>
  <si>
    <t>Sprint assignment</t>
  </si>
  <si>
    <t>Sprint backlog</t>
  </si>
  <si>
    <t>Development</t>
  </si>
  <si>
    <t>Code</t>
  </si>
  <si>
    <t>Code review</t>
  </si>
  <si>
    <t>Reviewed PR</t>
  </si>
  <si>
    <t>Testing</t>
  </si>
  <si>
    <t>Test results</t>
  </si>
  <si>
    <t>Documentation</t>
  </si>
  <si>
    <t>Help docs</t>
  </si>
  <si>
    <t>Acceptance</t>
  </si>
  <si>
    <t>Accepted story</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</si>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</sst>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9770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EA580C"/>
      </patternFill>
    </fill>
    <fill>
      <patternFill patternType="solid">
        <fgColor rgb="FF2563EB"/>
      </patternFill>
    </fill>
    <fill>
      <patternFill patternType="solid">
        <fgColor rgb="FF7C3AED"/>
      </patternFill>
    </fill>
    <fill>
      <patternFill patternType="solid">
        <fgColor rgb="FF0891B2"/>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EA580C"/>
        <bgColor rgb="FFD97706"/>
      </patternFill>
    </fill>
    <fill>
      <patternFill patternType="solid">
        <fgColor rgb="FF2563EB"/>
        <bgColor rgb="FF1D4ED8"/>
      </patternFill>
    </fill>
    <fill>
      <patternFill patternType="solid">
        <fgColor rgb="FF7C3AED"/>
        <bgColor rgb="FF9333EA"/>
      </patternFill>
    </fill>
    <fill>
      <patternFill patternType="solid">
        <fgColor rgb="FF0891B2"/>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16401B15-2AED-4018-B796-FF9808E520CE}"/>
    <cellStyle name="Hyperlink 3" xfId="4" xr:uid="{65E9255F-B022-4275-82A2-52565BCA517A}"/>
    <cellStyle name="Normal" xfId="0" builtinId="0"/>
    <cellStyle name="Normal 2" xfId="1" xr:uid="{70533539-4BE7-452E-BB11-83679DF8DE54}"/>
    <cellStyle name="Normal 3" xfId="3" xr:uid="{4B5A15A3-BE57-4962-B01B-FB4363C29C87}"/>
  </cellStyles>
  <dxfs count="4">
    <dxf>
      <font>
        <b/>
        <color rgb="FFFFFFFF"/>
      </font>
      <fill>
        <patternFill>
          <bgColor rgb="FF0891B2"/>
        </patternFill>
      </fill>
    </dxf>
    <dxf>
      <font>
        <b/>
        <color rgb="FFFFFFFF"/>
      </font>
      <fill>
        <patternFill>
          <bgColor rgb="FF7C3AED"/>
        </patternFill>
      </fill>
    </dxf>
    <dxf>
      <font>
        <b/>
        <color rgb="FFFFFFFF"/>
      </font>
      <fill>
        <patternFill>
          <bgColor rgb="FF2563EB"/>
        </patternFill>
      </fill>
    </dxf>
    <dxf>
      <font>
        <b/>
        <color rgb="FFFFFFFF"/>
      </font>
      <fill>
        <patternFill>
          <bgColor rgb="FFEA580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6BA98F9E-1BBB-45FC-A8FF-93C36CFE2601}"/>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8257B16A-8169-4D23-90AC-95C3F6F5B6E2}"/>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DB81A5F8-2D0B-4896-B943-6DC22F017592}"/>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B8B9ED53-A942-4978-B20C-85467333FCA1}"/>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40</xdr:row>
      <xdr:rowOff>101600</xdr:rowOff>
    </xdr:from>
    <xdr:to>
      <xdr:col>10</xdr:col>
      <xdr:colOff>0</xdr:colOff>
      <xdr:row>44</xdr:row>
      <xdr:rowOff>127000</xdr:rowOff>
    </xdr:to>
    <xdr:sp macro="" textlink="">
      <xdr:nvSpPr>
        <xdr:cNvPr id="3" name="PremiumCTA_Panel">
          <a:extLst>
            <a:ext uri="{FF2B5EF4-FFF2-40B4-BE49-F238E27FC236}">
              <a16:creationId xmlns:a16="http://schemas.microsoft.com/office/drawing/2014/main" id="{D00BE7F6-BB16-4CFD-8589-00D6A8CCCFB5}"/>
            </a:ext>
          </a:extLst>
        </xdr:cNvPr>
        <xdr:cNvSpPr/>
      </xdr:nvSpPr>
      <xdr:spPr>
        <a:xfrm>
          <a:off x="254000" y="115570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41</xdr:row>
      <xdr:rowOff>19050</xdr:rowOff>
    </xdr:from>
    <xdr:to>
      <xdr:col>6</xdr:col>
      <xdr:colOff>245618</xdr:colOff>
      <xdr:row>44</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9722F71F-AA8E-4FD7-B51F-E57106E6CC12}"/>
            </a:ext>
          </a:extLst>
        </xdr:cNvPr>
        <xdr:cNvSpPr/>
      </xdr:nvSpPr>
      <xdr:spPr>
        <a:xfrm>
          <a:off x="381000" y="116586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41</xdr:row>
      <xdr:rowOff>19050</xdr:rowOff>
    </xdr:from>
    <xdr:to>
      <xdr:col>9</xdr:col>
      <xdr:colOff>850900</xdr:colOff>
      <xdr:row>44</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D923B00C-A4CE-4B48-B9EA-29EA3CA3CA73}"/>
            </a:ext>
          </a:extLst>
        </xdr:cNvPr>
        <xdr:cNvSpPr/>
      </xdr:nvSpPr>
      <xdr:spPr>
        <a:xfrm>
          <a:off x="6074918" y="116586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6606E9E0-5EEB-47EC-A449-3922017859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8FEA9577-DB6B-473B-AA3B-64E9D6578C3E}"/>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F78A4D67-9F8A-4C1B-892B-5657AC7BFED7}"/>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12E79D6B-60F2-44C4-8A28-4A05BD9EA207}"/>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590F5-DAD2-4B42-9D47-EB9AD6C5311F}">
  <sheetPr codeName="Sheet36">
    <tabColor rgb="FFD9770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u4Jt0RhG24daEUPgmXQEIsOdi8ceVnet87aqS2CxgtHBjQnvEVRu0TNVZ4KkxKL82aoCkn2GRgxZRUxCkrWZ+Q==" saltValue="rPEqsCng8K0Q+EUE0I4bB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27A8C0F0-1B45-4661-9DFD-7D3AFB95AFBC}"/>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810D0-F9C3-459F-88A3-AC4EACD838B8}">
  <sheetPr codeName="Sheet37">
    <tabColor rgb="FFD97706"/>
  </sheetPr>
  <dimension ref="B1:J40"/>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52</v>
      </c>
      <c r="G7" s="41"/>
      <c r="H7" s="41"/>
      <c r="I7" s="41"/>
      <c r="J7" s="41"/>
    </row>
    <row r="8" spans="2:10" ht="25.5" customHeight="1" x14ac:dyDescent="0.35">
      <c r="B8" s="39"/>
      <c r="C8" s="40" t="s">
        <v>53</v>
      </c>
      <c r="D8" s="40"/>
      <c r="E8" s="40"/>
      <c r="F8" s="41"/>
      <c r="G8" s="41"/>
      <c r="H8" s="41"/>
      <c r="I8" s="41"/>
      <c r="J8" s="41"/>
    </row>
    <row r="9" spans="2:10" ht="25.5" customHeight="1" x14ac:dyDescent="0.35">
      <c r="B9" s="39"/>
      <c r="C9" s="40" t="s">
        <v>54</v>
      </c>
      <c r="D9" s="40"/>
      <c r="E9" s="40"/>
      <c r="F9" s="41"/>
      <c r="G9" s="41"/>
      <c r="H9" s="41"/>
      <c r="I9" s="41"/>
      <c r="J9" s="41"/>
    </row>
    <row r="10" spans="2:10" ht="25.5" customHeight="1" x14ac:dyDescent="0.35">
      <c r="B10" s="39"/>
      <c r="C10" s="40" t="s">
        <v>55</v>
      </c>
      <c r="D10" s="40"/>
      <c r="E10" s="40"/>
      <c r="F10" s="41" t="s">
        <v>56</v>
      </c>
      <c r="G10" s="41"/>
      <c r="H10" s="41"/>
      <c r="I10" s="41"/>
      <c r="J10" s="41"/>
    </row>
    <row r="12" spans="2:10" ht="27.75" customHeight="1" x14ac:dyDescent="0.35">
      <c r="B12" s="37" t="s">
        <v>57</v>
      </c>
      <c r="C12" s="38" t="s">
        <v>58</v>
      </c>
      <c r="D12" s="38"/>
      <c r="E12" s="38"/>
      <c r="F12" s="38"/>
      <c r="G12" s="38"/>
      <c r="H12" s="38"/>
      <c r="I12" s="38"/>
      <c r="J12" s="38"/>
    </row>
    <row r="13" spans="2:10" ht="36" customHeight="1" x14ac:dyDescent="0.35">
      <c r="B13" s="42"/>
      <c r="C13" s="43" t="s">
        <v>59</v>
      </c>
      <c r="D13" s="43" t="s">
        <v>60</v>
      </c>
      <c r="E13" s="44" t="s">
        <v>61</v>
      </c>
      <c r="F13" s="44" t="s">
        <v>62</v>
      </c>
      <c r="G13" s="44" t="s">
        <v>63</v>
      </c>
      <c r="H13" s="44" t="s">
        <v>64</v>
      </c>
      <c r="I13" s="44" t="s">
        <v>65</v>
      </c>
      <c r="J13" s="44" t="s">
        <v>66</v>
      </c>
    </row>
    <row r="14" spans="2:10" ht="24" customHeight="1" x14ac:dyDescent="0.35">
      <c r="B14" s="45" t="s">
        <v>67</v>
      </c>
      <c r="C14" s="45"/>
      <c r="D14" s="45"/>
      <c r="E14" s="45"/>
      <c r="F14" s="45"/>
      <c r="G14" s="45"/>
      <c r="H14" s="45"/>
      <c r="I14" s="45"/>
      <c r="J14" s="45"/>
    </row>
    <row r="15" spans="2:10" ht="24" customHeight="1" x14ac:dyDescent="0.35">
      <c r="B15" s="46">
        <v>1</v>
      </c>
      <c r="C15" s="47" t="s">
        <v>68</v>
      </c>
      <c r="D15" s="48" t="s">
        <v>69</v>
      </c>
      <c r="E15" s="49" t="s">
        <v>33</v>
      </c>
      <c r="F15" s="49" t="s">
        <v>39</v>
      </c>
      <c r="G15" s="49" t="s">
        <v>39</v>
      </c>
      <c r="H15" s="50"/>
      <c r="I15" s="49" t="s">
        <v>39</v>
      </c>
      <c r="J15" s="50"/>
    </row>
    <row r="16" spans="2:10" ht="24" customHeight="1" x14ac:dyDescent="0.35">
      <c r="B16" s="46">
        <v>2</v>
      </c>
      <c r="C16" s="51" t="s">
        <v>70</v>
      </c>
      <c r="D16" s="52" t="s">
        <v>71</v>
      </c>
      <c r="E16" s="53" t="s">
        <v>33</v>
      </c>
      <c r="F16" s="54"/>
      <c r="G16" s="53" t="s">
        <v>39</v>
      </c>
      <c r="H16" s="53" t="s">
        <v>39</v>
      </c>
      <c r="I16" s="54"/>
      <c r="J16" s="53" t="s">
        <v>39</v>
      </c>
    </row>
    <row r="17" spans="2:10" ht="24" customHeight="1" x14ac:dyDescent="0.35">
      <c r="B17" s="46">
        <v>3</v>
      </c>
      <c r="C17" s="47" t="s">
        <v>72</v>
      </c>
      <c r="D17" s="48" t="s">
        <v>73</v>
      </c>
      <c r="E17" s="49" t="s">
        <v>42</v>
      </c>
      <c r="F17" s="49" t="s">
        <v>39</v>
      </c>
      <c r="G17" s="49" t="s">
        <v>33</v>
      </c>
      <c r="H17" s="49" t="s">
        <v>39</v>
      </c>
      <c r="I17" s="50"/>
      <c r="J17" s="50"/>
    </row>
    <row r="18" spans="2:10" ht="24" customHeight="1" x14ac:dyDescent="0.35">
      <c r="B18" s="46">
        <v>4</v>
      </c>
      <c r="C18" s="51" t="s">
        <v>74</v>
      </c>
      <c r="D18" s="52" t="s">
        <v>75</v>
      </c>
      <c r="E18" s="53" t="s">
        <v>36</v>
      </c>
      <c r="F18" s="53" t="s">
        <v>33</v>
      </c>
      <c r="G18" s="53" t="s">
        <v>39</v>
      </c>
      <c r="H18" s="54"/>
      <c r="I18" s="54"/>
      <c r="J18" s="54"/>
    </row>
    <row r="19" spans="2:10" ht="24" customHeight="1" x14ac:dyDescent="0.35">
      <c r="B19" s="46">
        <v>5</v>
      </c>
      <c r="C19" s="47" t="s">
        <v>76</v>
      </c>
      <c r="D19" s="48" t="s">
        <v>77</v>
      </c>
      <c r="E19" s="49" t="s">
        <v>42</v>
      </c>
      <c r="F19" s="50"/>
      <c r="G19" s="49" t="s">
        <v>33</v>
      </c>
      <c r="H19" s="49" t="s">
        <v>42</v>
      </c>
      <c r="I19" s="49" t="s">
        <v>39</v>
      </c>
      <c r="J19" s="50"/>
    </row>
    <row r="20" spans="2:10" ht="24" customHeight="1" x14ac:dyDescent="0.35">
      <c r="B20" s="46">
        <v>6</v>
      </c>
      <c r="C20" s="51" t="s">
        <v>78</v>
      </c>
      <c r="D20" s="52" t="s">
        <v>79</v>
      </c>
      <c r="E20" s="54"/>
      <c r="F20" s="54"/>
      <c r="G20" s="53" t="s">
        <v>33</v>
      </c>
      <c r="H20" s="54"/>
      <c r="I20" s="54"/>
      <c r="J20" s="54"/>
    </row>
    <row r="21" spans="2:10" ht="24" customHeight="1" x14ac:dyDescent="0.35">
      <c r="B21" s="46">
        <v>7</v>
      </c>
      <c r="C21" s="47" t="s">
        <v>80</v>
      </c>
      <c r="D21" s="48" t="s">
        <v>81</v>
      </c>
      <c r="E21" s="49" t="s">
        <v>42</v>
      </c>
      <c r="F21" s="50"/>
      <c r="G21" s="49" t="s">
        <v>39</v>
      </c>
      <c r="H21" s="49" t="s">
        <v>33</v>
      </c>
      <c r="I21" s="50"/>
      <c r="J21" s="50"/>
    </row>
    <row r="22" spans="2:10" ht="24" customHeight="1" x14ac:dyDescent="0.35">
      <c r="B22" s="46">
        <v>8</v>
      </c>
      <c r="C22" s="51" t="s">
        <v>82</v>
      </c>
      <c r="D22" s="52" t="s">
        <v>83</v>
      </c>
      <c r="E22" s="53" t="s">
        <v>42</v>
      </c>
      <c r="F22" s="54"/>
      <c r="G22" s="53" t="s">
        <v>39</v>
      </c>
      <c r="H22" s="54"/>
      <c r="I22" s="54"/>
      <c r="J22" s="53" t="s">
        <v>33</v>
      </c>
    </row>
    <row r="23" spans="2:10" ht="24" customHeight="1" x14ac:dyDescent="0.35">
      <c r="B23" s="46">
        <v>9</v>
      </c>
      <c r="C23" s="47" t="s">
        <v>84</v>
      </c>
      <c r="D23" s="48" t="s">
        <v>85</v>
      </c>
      <c r="E23" s="49" t="s">
        <v>33</v>
      </c>
      <c r="F23" s="49" t="s">
        <v>42</v>
      </c>
      <c r="G23" s="49" t="s">
        <v>42</v>
      </c>
      <c r="H23" s="49" t="s">
        <v>42</v>
      </c>
      <c r="I23" s="49" t="s">
        <v>42</v>
      </c>
      <c r="J23" s="49" t="s">
        <v>42</v>
      </c>
    </row>
    <row r="24" spans="2:10" x14ac:dyDescent="0.35">
      <c r="B24" s="55"/>
      <c r="C24" s="55"/>
      <c r="D24" s="55"/>
      <c r="E24" s="55"/>
      <c r="F24" s="55"/>
      <c r="G24" s="55"/>
      <c r="H24" s="55"/>
      <c r="I24" s="55"/>
      <c r="J24" s="55"/>
    </row>
    <row r="25" spans="2:10" ht="27.75" customHeight="1" x14ac:dyDescent="0.35">
      <c r="B25" s="37" t="s">
        <v>86</v>
      </c>
      <c r="C25" s="38" t="s">
        <v>87</v>
      </c>
      <c r="D25" s="38"/>
      <c r="E25" s="38"/>
      <c r="F25" s="38"/>
      <c r="G25" s="38"/>
      <c r="H25" s="38"/>
      <c r="I25" s="38"/>
      <c r="J25" s="38"/>
    </row>
    <row r="26" spans="2:10" ht="21.75" customHeight="1" x14ac:dyDescent="0.35">
      <c r="B26" s="56"/>
      <c r="C26" s="57" t="s">
        <v>88</v>
      </c>
      <c r="D26" s="57"/>
      <c r="E26" s="56"/>
      <c r="F26" s="56"/>
      <c r="G26" s="56"/>
      <c r="H26" s="56"/>
      <c r="I26" s="56"/>
      <c r="J26" s="56"/>
    </row>
    <row r="27" spans="2:10" ht="24" customHeight="1" x14ac:dyDescent="0.35">
      <c r="B27" s="58" t="s">
        <v>33</v>
      </c>
      <c r="C27" s="40" t="s">
        <v>34</v>
      </c>
      <c r="D27" s="40"/>
      <c r="E27" s="59">
        <f t="shared" ref="E27:J27" si="0">COUNTIF(E14:E23,"R")</f>
        <v>3</v>
      </c>
      <c r="F27" s="59">
        <f t="shared" si="0"/>
        <v>1</v>
      </c>
      <c r="G27" s="59">
        <f t="shared" si="0"/>
        <v>3</v>
      </c>
      <c r="H27" s="59">
        <f t="shared" si="0"/>
        <v>1</v>
      </c>
      <c r="I27" s="59">
        <f t="shared" si="0"/>
        <v>0</v>
      </c>
      <c r="J27" s="59">
        <f t="shared" si="0"/>
        <v>1</v>
      </c>
    </row>
    <row r="28" spans="2:10" ht="24" customHeight="1" x14ac:dyDescent="0.35">
      <c r="B28" s="60" t="s">
        <v>36</v>
      </c>
      <c r="C28" s="40" t="s">
        <v>37</v>
      </c>
      <c r="D28" s="40"/>
      <c r="E28" s="59">
        <f t="shared" ref="E28:J28" si="1">COUNTIF(E14:E23,"A")</f>
        <v>1</v>
      </c>
      <c r="F28" s="59">
        <f t="shared" si="1"/>
        <v>0</v>
      </c>
      <c r="G28" s="59">
        <f t="shared" si="1"/>
        <v>0</v>
      </c>
      <c r="H28" s="59">
        <f t="shared" si="1"/>
        <v>0</v>
      </c>
      <c r="I28" s="59">
        <f t="shared" si="1"/>
        <v>0</v>
      </c>
      <c r="J28" s="59">
        <f t="shared" si="1"/>
        <v>0</v>
      </c>
    </row>
    <row r="29" spans="2:10" ht="24" customHeight="1" x14ac:dyDescent="0.35">
      <c r="B29" s="61" t="s">
        <v>39</v>
      </c>
      <c r="C29" s="40" t="s">
        <v>40</v>
      </c>
      <c r="D29" s="40"/>
      <c r="E29" s="59">
        <f t="shared" ref="E29:J29" si="2">COUNTIF(E14:E23,"C")</f>
        <v>0</v>
      </c>
      <c r="F29" s="59">
        <f t="shared" si="2"/>
        <v>2</v>
      </c>
      <c r="G29" s="59">
        <f t="shared" si="2"/>
        <v>5</v>
      </c>
      <c r="H29" s="59">
        <f t="shared" si="2"/>
        <v>2</v>
      </c>
      <c r="I29" s="59">
        <f t="shared" si="2"/>
        <v>2</v>
      </c>
      <c r="J29" s="59">
        <f t="shared" si="2"/>
        <v>1</v>
      </c>
    </row>
    <row r="30" spans="2:10" ht="24" customHeight="1" x14ac:dyDescent="0.35">
      <c r="B30" s="62" t="s">
        <v>42</v>
      </c>
      <c r="C30" s="40" t="s">
        <v>43</v>
      </c>
      <c r="D30" s="40"/>
      <c r="E30" s="59">
        <f t="shared" ref="E30:J30" si="3">COUNTIF(E14:E23,"I")</f>
        <v>4</v>
      </c>
      <c r="F30" s="59">
        <f t="shared" si="3"/>
        <v>1</v>
      </c>
      <c r="G30" s="59">
        <f t="shared" si="3"/>
        <v>1</v>
      </c>
      <c r="H30" s="59">
        <f t="shared" si="3"/>
        <v>2</v>
      </c>
      <c r="I30" s="59">
        <f t="shared" si="3"/>
        <v>1</v>
      </c>
      <c r="J30" s="59">
        <f t="shared" si="3"/>
        <v>1</v>
      </c>
    </row>
    <row r="31" spans="2:10" ht="24" customHeight="1" x14ac:dyDescent="0.35">
      <c r="B31" s="63"/>
      <c r="C31" s="40" t="s">
        <v>89</v>
      </c>
      <c r="D31" s="40"/>
      <c r="E31" s="64">
        <f t="shared" ref="E31:J31" si="4">SUM(E27:E30)</f>
        <v>8</v>
      </c>
      <c r="F31" s="64">
        <f t="shared" si="4"/>
        <v>4</v>
      </c>
      <c r="G31" s="64">
        <f t="shared" si="4"/>
        <v>9</v>
      </c>
      <c r="H31" s="64">
        <f t="shared" si="4"/>
        <v>5</v>
      </c>
      <c r="I31" s="64">
        <f t="shared" si="4"/>
        <v>3</v>
      </c>
      <c r="J31" s="64">
        <f t="shared" si="4"/>
        <v>3</v>
      </c>
    </row>
    <row r="33" spans="2:10" ht="27.75" customHeight="1" x14ac:dyDescent="0.35">
      <c r="B33" s="37" t="s">
        <v>90</v>
      </c>
      <c r="C33" s="38" t="s">
        <v>91</v>
      </c>
      <c r="D33" s="38"/>
      <c r="E33" s="38"/>
      <c r="F33" s="38"/>
      <c r="G33" s="38"/>
      <c r="H33" s="38"/>
      <c r="I33" s="38"/>
      <c r="J33" s="38"/>
    </row>
    <row r="34" spans="2:10" ht="27.75" customHeight="1" x14ac:dyDescent="0.35">
      <c r="B34" s="65" t="s">
        <v>33</v>
      </c>
      <c r="C34" s="66" t="s">
        <v>34</v>
      </c>
      <c r="D34" s="66"/>
      <c r="E34" s="67" t="s">
        <v>92</v>
      </c>
      <c r="F34" s="67"/>
      <c r="G34" s="67"/>
      <c r="H34" s="67"/>
      <c r="I34" s="67"/>
      <c r="J34" s="67"/>
    </row>
    <row r="35" spans="2:10" ht="27.75" customHeight="1" x14ac:dyDescent="0.35">
      <c r="B35" s="68" t="s">
        <v>36</v>
      </c>
      <c r="C35" s="66" t="s">
        <v>37</v>
      </c>
      <c r="D35" s="66"/>
      <c r="E35" s="67" t="s">
        <v>93</v>
      </c>
      <c r="F35" s="67"/>
      <c r="G35" s="67"/>
      <c r="H35" s="67"/>
      <c r="I35" s="67"/>
      <c r="J35" s="67"/>
    </row>
    <row r="36" spans="2:10" ht="27.75" customHeight="1" x14ac:dyDescent="0.35">
      <c r="B36" s="69" t="s">
        <v>39</v>
      </c>
      <c r="C36" s="66" t="s">
        <v>40</v>
      </c>
      <c r="D36" s="66"/>
      <c r="E36" s="67" t="s">
        <v>94</v>
      </c>
      <c r="F36" s="67"/>
      <c r="G36" s="67"/>
      <c r="H36" s="67"/>
      <c r="I36" s="67"/>
      <c r="J36" s="67"/>
    </row>
    <row r="37" spans="2:10" ht="27.75" customHeight="1" x14ac:dyDescent="0.35">
      <c r="B37" s="70" t="s">
        <v>42</v>
      </c>
      <c r="C37" s="66" t="s">
        <v>43</v>
      </c>
      <c r="D37" s="66"/>
      <c r="E37" s="67" t="s">
        <v>95</v>
      </c>
      <c r="F37" s="67"/>
      <c r="G37" s="67"/>
      <c r="H37" s="67"/>
      <c r="I37" s="67"/>
      <c r="J37" s="67"/>
    </row>
    <row r="39" spans="2:10" ht="3" customHeight="1" x14ac:dyDescent="0.35">
      <c r="B39" s="71"/>
      <c r="C39" s="71"/>
      <c r="D39" s="71"/>
      <c r="E39" s="71"/>
      <c r="F39" s="71"/>
      <c r="G39" s="71"/>
      <c r="H39" s="71"/>
      <c r="I39" s="71"/>
      <c r="J39" s="71"/>
    </row>
    <row r="40" spans="2:10" ht="30" customHeight="1" x14ac:dyDescent="0.35">
      <c r="B40" s="72" t="s">
        <v>96</v>
      </c>
      <c r="C40" s="73"/>
      <c r="D40" s="73"/>
      <c r="E40" s="73"/>
      <c r="F40" s="73"/>
      <c r="G40" s="73"/>
      <c r="H40" s="73"/>
      <c r="I40" s="73"/>
      <c r="J40" s="73"/>
    </row>
  </sheetData>
  <sheetProtection algorithmName="SHA-512" hashValue="zpp4u35EcMYdN9rKm7sbocQgMDZXnZTpZ/DZ08wBrZCRc8Bjyb5hBI7PojKovHAQg6vuWKSzdNIYjgiMglT1UQ==" saltValue="l2S3wdIGeAPh06/upt37Vg==" spinCount="100000" sheet="1" objects="1" scenarios="1"/>
  <mergeCells count="32">
    <mergeCell ref="B40:J40"/>
    <mergeCell ref="C35:D35"/>
    <mergeCell ref="E35:J35"/>
    <mergeCell ref="C36:D36"/>
    <mergeCell ref="E36:J36"/>
    <mergeCell ref="C37:D37"/>
    <mergeCell ref="E37:J37"/>
    <mergeCell ref="C29:D29"/>
    <mergeCell ref="C30:D30"/>
    <mergeCell ref="C31:D31"/>
    <mergeCell ref="C33:J33"/>
    <mergeCell ref="C34:D34"/>
    <mergeCell ref="E34:J34"/>
    <mergeCell ref="C12:J12"/>
    <mergeCell ref="B14:J14"/>
    <mergeCell ref="C25:J25"/>
    <mergeCell ref="C26:D26"/>
    <mergeCell ref="C27:D27"/>
    <mergeCell ref="C28:D28"/>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3">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23" xr:uid="{AC8A41E2-CAED-4AD5-950B-3453CD2E9DAF}">
      <formula1>"R,A,C,I"</formula1>
      <formula2>0</formula2>
    </dataValidation>
  </dataValidations>
  <hyperlinks>
    <hyperlink ref="B40" r:id="rId1" tooltip="Visit Analysistabs.org for premium Excel templates, dashboards, VBA tools, and project management resources." xr:uid="{9EE203DB-7EDB-4936-ADA3-314A032CBB6D}"/>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54CC3-5D2F-4CE9-A974-5EAE309BA90C}">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97</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98</v>
      </c>
      <c r="C6" s="84"/>
      <c r="D6" s="84"/>
      <c r="E6" s="84"/>
      <c r="F6" s="84"/>
      <c r="G6" s="81"/>
      <c r="H6" s="84"/>
      <c r="I6" s="81"/>
      <c r="J6" s="81"/>
      <c r="K6" s="81"/>
      <c r="L6" s="81"/>
      <c r="M6" s="81"/>
    </row>
    <row r="7" spans="1:13" ht="15.75" customHeight="1" x14ac:dyDescent="0.35">
      <c r="A7" s="85"/>
      <c r="B7" s="86" t="s">
        <v>99</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100</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101</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102</v>
      </c>
      <c r="C16" s="92"/>
      <c r="D16" s="92"/>
      <c r="E16" s="92"/>
      <c r="F16" s="92"/>
      <c r="G16" s="92"/>
      <c r="H16" s="92"/>
      <c r="I16" s="92"/>
      <c r="J16" s="92"/>
      <c r="K16" s="92"/>
      <c r="L16" s="92"/>
      <c r="M16" s="81"/>
    </row>
    <row r="17" spans="1:13" ht="24.75" customHeight="1" x14ac:dyDescent="0.35">
      <c r="A17" s="88">
        <v>4</v>
      </c>
      <c r="B17" s="92" t="s">
        <v>103</v>
      </c>
      <c r="C17" s="92"/>
      <c r="D17" s="92"/>
      <c r="E17" s="92"/>
      <c r="F17" s="92"/>
      <c r="G17" s="92"/>
      <c r="H17" s="92"/>
      <c r="I17" s="92"/>
      <c r="J17" s="92"/>
      <c r="K17" s="92"/>
      <c r="L17" s="92"/>
      <c r="M17" s="81"/>
    </row>
    <row r="18" spans="1:13" ht="24.75" customHeight="1" x14ac:dyDescent="0.35">
      <c r="A18" s="88">
        <v>4</v>
      </c>
      <c r="B18" s="92" t="s">
        <v>104</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105</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106</v>
      </c>
      <c r="C22" s="92"/>
      <c r="D22" s="92"/>
      <c r="E22" s="92"/>
      <c r="F22" s="92"/>
      <c r="G22" s="92"/>
      <c r="H22" s="92"/>
      <c r="I22" s="92"/>
      <c r="J22" s="92"/>
      <c r="K22" s="92"/>
      <c r="L22" s="92"/>
      <c r="M22" s="81"/>
    </row>
    <row r="23" spans="1:13" ht="38.25" customHeight="1" x14ac:dyDescent="0.35">
      <c r="A23" s="88">
        <v>4</v>
      </c>
      <c r="B23" s="92" t="s">
        <v>107</v>
      </c>
      <c r="C23" s="92"/>
      <c r="D23" s="92"/>
      <c r="E23" s="92"/>
      <c r="F23" s="92"/>
      <c r="G23" s="92"/>
      <c r="H23" s="92"/>
      <c r="I23" s="92"/>
      <c r="J23" s="92"/>
      <c r="K23" s="92"/>
      <c r="L23" s="92"/>
      <c r="M23" s="81"/>
    </row>
    <row r="24" spans="1:13" ht="33.75" customHeight="1" x14ac:dyDescent="0.35">
      <c r="A24" s="88">
        <v>4</v>
      </c>
      <c r="B24" s="92" t="s">
        <v>108</v>
      </c>
      <c r="C24" s="92"/>
      <c r="D24" s="92"/>
      <c r="E24" s="92"/>
      <c r="F24" s="92"/>
      <c r="G24" s="92"/>
      <c r="H24" s="92"/>
      <c r="I24" s="92"/>
      <c r="J24" s="92"/>
      <c r="K24" s="92"/>
      <c r="L24" s="92"/>
      <c r="M24" s="81"/>
    </row>
    <row r="25" spans="1:13" ht="33.75" customHeight="1" x14ac:dyDescent="0.35">
      <c r="A25" s="88">
        <v>4</v>
      </c>
      <c r="B25" s="92" t="s">
        <v>109</v>
      </c>
      <c r="C25" s="92"/>
      <c r="D25" s="92"/>
      <c r="E25" s="92"/>
      <c r="F25" s="92"/>
      <c r="G25" s="92"/>
      <c r="H25" s="92"/>
      <c r="I25" s="92"/>
      <c r="J25" s="92"/>
      <c r="K25" s="92"/>
      <c r="L25" s="92"/>
      <c r="M25" s="81"/>
    </row>
    <row r="26" spans="1:13" ht="33.75" customHeight="1" x14ac:dyDescent="0.35">
      <c r="A26" s="88">
        <v>4</v>
      </c>
      <c r="B26" s="92" t="s">
        <v>110</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User Story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2026-04-02T06:53:50Z</dcterms:created>
  <dcterms:modified xsi:type="dcterms:W3CDTF">2026-04-02T06:53:51Z</dcterms:modified>
</cp:coreProperties>
</file>