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E:\MyDriveBang\ExcelX2024\Excelx Templates Posts\2026 Free Templates\Gantt Chart Template\Exports\"/>
    </mc:Choice>
  </mc:AlternateContent>
  <xr:revisionPtr revIDLastSave="0" documentId="13_ncr:1_{54155F9B-6193-4D19-A85B-C6769CED028C}" xr6:coauthVersionLast="47" xr6:coauthVersionMax="47" xr10:uidLastSave="{00000000-0000-0000-0000-000000000000}"/>
  <bookViews>
    <workbookView xWindow="-110" yWindow="-110" windowWidth="38620" windowHeight="21100" xr2:uid="{F3473045-A176-4C23-9600-F347B0D948BF}"/>
  </bookViews>
  <sheets>
    <sheet name="Weekly Gantt Chart" sheetId="3" r:id="rId1"/>
    <sheet name="Free vs Premium" sheetId="1" r:id="rId2"/>
    <sheet name="License-Disclaimer" sheetId="2"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 i="3" l="1"/>
  <c r="I5" i="3" s="1"/>
  <c r="AF2" i="3"/>
  <c r="I6" i="3" l="1"/>
  <c r="J5" i="3"/>
  <c r="AF3" i="3"/>
  <c r="AC2" i="3"/>
  <c r="K5" i="3" l="1"/>
  <c r="J6" i="3"/>
  <c r="K6" i="3" l="1"/>
  <c r="L5" i="3"/>
  <c r="L6" i="3" l="1"/>
  <c r="M5" i="3"/>
  <c r="M6" i="3" l="1"/>
  <c r="N5" i="3"/>
  <c r="O5" i="3" l="1"/>
  <c r="N6" i="3"/>
  <c r="P5" i="3" l="1"/>
  <c r="O6" i="3"/>
  <c r="Q5" i="3" l="1"/>
  <c r="P6" i="3"/>
  <c r="R5" i="3" l="1"/>
  <c r="Q6" i="3"/>
  <c r="S5" i="3" l="1"/>
  <c r="R6" i="3"/>
  <c r="S6" i="3" l="1"/>
  <c r="T5" i="3"/>
  <c r="U5" i="3" l="1"/>
  <c r="T6" i="3"/>
  <c r="V5" i="3" l="1"/>
  <c r="U6" i="3"/>
  <c r="W5" i="3" l="1"/>
  <c r="V6" i="3"/>
  <c r="X5" i="3" l="1"/>
  <c r="W6" i="3"/>
  <c r="Y5" i="3" l="1"/>
  <c r="X6" i="3"/>
  <c r="Z5" i="3" l="1"/>
  <c r="Y6" i="3"/>
  <c r="AA5" i="3" l="1"/>
  <c r="Z6" i="3"/>
  <c r="AB5" i="3" l="1"/>
  <c r="AA6" i="3"/>
  <c r="AC5" i="3" l="1"/>
  <c r="AB6" i="3"/>
  <c r="AD5" i="3" l="1"/>
  <c r="AC6" i="3"/>
  <c r="AE5" i="3" l="1"/>
  <c r="AD6" i="3"/>
  <c r="AF5" i="3" l="1"/>
  <c r="AF6" i="3" s="1"/>
  <c r="AE6" i="3"/>
</calcChain>
</file>

<file path=xl/sharedStrings.xml><?xml version="1.0" encoding="utf-8"?>
<sst xmlns="http://schemas.openxmlformats.org/spreadsheetml/2006/main" count="116" uniqueCount="116">
  <si>
    <t>FREE vs PREMIUM COMPARISON</t>
  </si>
  <si>
    <t>Feature</t>
  </si>
  <si>
    <t>Free Template</t>
  </si>
  <si>
    <t>Premium Templates</t>
  </si>
  <si>
    <t>Project Scope</t>
  </si>
  <si>
    <t>Single Project Only</t>
  </si>
  <si>
    <t>Multiple &amp; Unlimited Projects</t>
  </si>
  <si>
    <t>Visual Themes</t>
  </si>
  <si>
    <t>Standard Light Mode</t>
  </si>
  <si>
    <t>Light &amp; Dark Mode</t>
  </si>
  <si>
    <t>Timeline View</t>
  </si>
  <si>
    <t>5-Week Static Sprint</t>
  </si>
  <si>
    <t>9-Week Dynamic View with Zoom In/Out</t>
  </si>
  <si>
    <t>Smart Filtering</t>
  </si>
  <si>
    <t>No Filtering</t>
  </si>
  <si>
    <r>
      <t xml:space="preserve">Filter by </t>
    </r>
    <r>
      <rPr>
        <b/>
        <sz val="14"/>
        <color theme="7" tint="-0.499984740745262"/>
        <rFont val="Aptos Narrow"/>
        <family val="2"/>
        <scheme val="minor"/>
      </rPr>
      <t xml:space="preserve">Project, Team Member, </t>
    </r>
    <r>
      <rPr>
        <sz val="14"/>
        <color theme="7" tint="-0.499984740745262"/>
        <rFont val="Aptos Narrow"/>
        <family val="2"/>
        <scheme val="minor"/>
      </rPr>
      <t xml:space="preserve">or </t>
    </r>
    <r>
      <rPr>
        <b/>
        <sz val="14"/>
        <color theme="7" tint="-0.499984740745262"/>
        <rFont val="Aptos Narrow"/>
        <family val="2"/>
        <scheme val="minor"/>
      </rPr>
      <t>Status</t>
    </r>
  </si>
  <si>
    <t>Edit Mode</t>
  </si>
  <si>
    <t>Standard Input</t>
  </si>
  <si>
    <t>One-Click Highlight for all Editable Cells</t>
  </si>
  <si>
    <t>Custom Schedules</t>
  </si>
  <si>
    <t>Standard Calendar</t>
  </si>
  <si>
    <t>Advanced Weekend &amp; Official Holiday Logic</t>
  </si>
  <si>
    <t>Resource Tracking</t>
  </si>
  <si>
    <t>Not Included</t>
  </si>
  <si>
    <t>Resource Active Workload Heatmap</t>
  </si>
  <si>
    <t>Timeline Tools</t>
  </si>
  <si>
    <t>Basic View</t>
  </si>
  <si>
    <t>Highlight Today, Weekends, Holidays, &amp; Overdue</t>
  </si>
  <si>
    <t>Capacity</t>
  </si>
  <si>
    <t>25 Task Records</t>
  </si>
  <si>
    <t>Unlimited Tasks (Portfolio Scale)</t>
  </si>
  <si>
    <t>Dashboard</t>
  </si>
  <si>
    <t>1 Simple Gauge</t>
  </si>
  <si>
    <t>Full Executive Portfolio Dashboard</t>
  </si>
  <si>
    <t>Formula Access</t>
  </si>
  <si>
    <t>Locked &amp; Protected</t>
  </si>
  <si>
    <t>100% Unlocked &amp; Fully Customizable</t>
  </si>
  <si>
    <t>Price</t>
  </si>
  <si>
    <t>FREE</t>
  </si>
  <si>
    <t>$49 (One-Time Payment)</t>
  </si>
  <si>
    <t>License Terms</t>
  </si>
  <si>
    <t xml:space="preserve">Analysistabs® License Agreement </t>
  </si>
  <si>
    <t>This Template/Excel File and sample data is created by Excelx.com Powered by Analysistabs®</t>
  </si>
  <si>
    <r>
      <rPr>
        <b/>
        <sz val="11"/>
        <color theme="1"/>
        <rFont val="Aptos Narrow"/>
        <family val="2"/>
        <scheme val="minor"/>
      </rPr>
      <t>Single User License</t>
    </r>
    <r>
      <rPr>
        <sz val="11"/>
        <color theme="1"/>
        <rFont val="Calibri"/>
        <family val="2"/>
      </rPr>
      <t xml:space="preserve">: Allows 1 (Personal Use Only). </t>
    </r>
  </si>
  <si>
    <t>You are Allowed</t>
  </si>
  <si>
    <t>Individual users are permitted to use this file/template for their personal use only</t>
  </si>
  <si>
    <t>You can share the web page link:(https://excelx.com/)</t>
  </si>
  <si>
    <t>You can make copies for your own use</t>
  </si>
  <si>
    <t>You are NOT Allowed</t>
  </si>
  <si>
    <t>Reproducing of this template is not permitted for reselling, rebranding, team usage, company usage, training and any other business purpose.</t>
  </si>
  <si>
    <t>You are not allowed to share this template, or the screenshots/ images produced using this template with sample data provided in the template.</t>
  </si>
  <si>
    <t>You are not allowed to share our template via Emails, Shared drives, Common Folders, Websites, and Social media</t>
  </si>
  <si>
    <t>You must not remove our copyright notices and Licence sheets from the template</t>
  </si>
  <si>
    <t>Excel Files/ templates (.xlsx,.xlsm, .docx, .pptx) files should not be shared with others. Instead, you can share following web page link of this template.</t>
  </si>
  <si>
    <t>Weekly Gantt Chart</t>
  </si>
  <si>
    <t>Gantt Start Date</t>
  </si>
  <si>
    <r>
      <rPr>
        <b/>
        <sz val="12"/>
        <color theme="1"/>
        <rFont val="Aptos Display"/>
        <family val="2"/>
        <scheme val="major"/>
      </rPr>
      <t xml:space="preserve">Project Objective: </t>
    </r>
    <r>
      <rPr>
        <sz val="12"/>
        <color theme="1"/>
        <rFont val="Aptos Display"/>
        <family val="2"/>
        <scheme val="major"/>
      </rPr>
      <t>Redesign and rebuild the company's e-commerce website to improve user experience, modernize the tech stack, and drive better conversion and performance.</t>
    </r>
  </si>
  <si>
    <t>E-Commerce Platform Redesign</t>
  </si>
  <si>
    <t>Task Table</t>
  </si>
  <si>
    <t xml:space="preserve"> (Weeks)</t>
  </si>
  <si>
    <t>ID</t>
  </si>
  <si>
    <t>Task Name</t>
  </si>
  <si>
    <t>Owner</t>
  </si>
  <si>
    <t>Start Date</t>
  </si>
  <si>
    <t>Duration</t>
  </si>
  <si>
    <t>Progress</t>
  </si>
  <si>
    <t>PHASE 1: STRATEGY &amp; DISCOVERY</t>
  </si>
  <si>
    <t>Sarah Jenkins</t>
  </si>
  <si>
    <t>Project Kickoff &amp; Stakeholder Alignment</t>
  </si>
  <si>
    <t>Mike Ross</t>
  </si>
  <si>
    <t>Market Research &amp; Gap Analysis</t>
  </si>
  <si>
    <t>David Kim</t>
  </si>
  <si>
    <t>Technical &amp; Business Requirements</t>
  </si>
  <si>
    <t>Elena Rodriguez</t>
  </si>
  <si>
    <t>User Journey Mapping &amp; Personas</t>
  </si>
  <si>
    <t>Kevin Vance</t>
  </si>
  <si>
    <t>PHASE 2: DESIGN &amp; USER EXPERIENCE</t>
  </si>
  <si>
    <t>James Holden</t>
  </si>
  <si>
    <t>Information Architecture &amp; Sitemap</t>
  </si>
  <si>
    <t>Naomi Nagata</t>
  </si>
  <si>
    <t>Wireframes &amp; Low-Fi Prototypes</t>
  </si>
  <si>
    <t>Amos Burton</t>
  </si>
  <si>
    <t>UI Design System &amp; Brand Guidelines</t>
  </si>
  <si>
    <t>Alex Kamal</t>
  </si>
  <si>
    <t>High-Fidelity Mockups &amp; Prototyping</t>
  </si>
  <si>
    <t>Bobbie Draper</t>
  </si>
  <si>
    <t>PHASE 3: TECHNICAL FOUNDATION</t>
  </si>
  <si>
    <t>Mark Watney</t>
  </si>
  <si>
    <t>Backend API Architecture Design</t>
  </si>
  <si>
    <t>Rick Martinez</t>
  </si>
  <si>
    <t>Database Schema &amp; Environment Setup</t>
  </si>
  <si>
    <t>Beth Johanssen</t>
  </si>
  <si>
    <t>Frontend Framework Implementation</t>
  </si>
  <si>
    <t>Chris Beck</t>
  </si>
  <si>
    <t>Security Protocols &amp; Auth Setup</t>
  </si>
  <si>
    <t>Melissa Lewis</t>
  </si>
  <si>
    <t>PHASE 4: CORE DEVELOPMENT</t>
  </si>
  <si>
    <t>Peggy Whitson</t>
  </si>
  <si>
    <t>Product Catalog &amp; Search Module</t>
  </si>
  <si>
    <t>Scott Kelly</t>
  </si>
  <si>
    <t>Shopping Cart &amp; Checkout Engine</t>
  </si>
  <si>
    <t>Buzz Aldrin</t>
  </si>
  <si>
    <t>Payment Gateway Integration</t>
  </si>
  <si>
    <t>Tim Peake</t>
  </si>
  <si>
    <t>CMS Integration &amp; Content Migration</t>
  </si>
  <si>
    <t>Chris Hadfield</t>
  </si>
  <si>
    <t>Email &amp; Notification Systems</t>
  </si>
  <si>
    <t>Gene Kranz</t>
  </si>
  <si>
    <t>PHASE 5: QUALITY &amp; DEPLOYMENT</t>
  </si>
  <si>
    <t>Flight Director</t>
  </si>
  <si>
    <t>Comprehensive Unit &amp; Integration Testing</t>
  </si>
  <si>
    <t>Nav Officer</t>
  </si>
  <si>
    <t>UAT &amp; Final Stakeholder Sign-off</t>
  </si>
  <si>
    <t>Ground Lead</t>
  </si>
  <si>
    <t>Production Launch &amp; Hypercare</t>
  </si>
  <si>
    <t>Propulsion Eng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</si>
</sst>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
    <numFmt numFmtId="165" formatCode="[$-409]dd\-mmm\-yy;@"/>
    <numFmt numFmtId="166" formatCode="yyyy\-mm\-dd"/>
    <numFmt numFmtId="167" formatCode="dd\-mmm"/>
  </numFmts>
  <fonts count="31" x14ac:knownFonts="1">
    <font>
      <sz val="11"/>
      <color theme="1"/>
      <name val="Calibri"/>
      <family val="2"/>
    </font>
    <font>
      <sz val="11"/>
      <color theme="1"/>
      <name val="Calibri"/>
      <family val="2"/>
    </font>
    <font>
      <sz val="11"/>
      <color theme="1"/>
      <name val="Aptos Narrow"/>
      <family val="2"/>
      <scheme val="minor"/>
    </font>
    <font>
      <b/>
      <sz val="28"/>
      <color theme="1"/>
      <name val="Aptos Narrow"/>
      <family val="2"/>
      <scheme val="minor"/>
    </font>
    <font>
      <b/>
      <sz val="16"/>
      <name val="Bahnschrift"/>
      <family val="2"/>
    </font>
    <font>
      <sz val="14"/>
      <color theme="1"/>
      <name val="Aptos Narrow"/>
      <family val="2"/>
      <scheme val="minor"/>
    </font>
    <font>
      <sz val="14"/>
      <color theme="7" tint="-0.499984740745262"/>
      <name val="Aptos Narrow"/>
      <family val="2"/>
      <scheme val="minor"/>
    </font>
    <font>
      <b/>
      <sz val="14"/>
      <color theme="7" tint="-0.499984740745262"/>
      <name val="Aptos Narrow"/>
      <family val="2"/>
      <scheme val="minor"/>
    </font>
    <font>
      <b/>
      <sz val="26"/>
      <color theme="7" tint="-0.499984740745262"/>
      <name val="Bahnschrift"/>
      <family val="2"/>
    </font>
    <font>
      <sz val="18"/>
      <color rgb="FF00A0C8"/>
      <name val="Webdings"/>
      <family val="1"/>
      <charset val="2"/>
    </font>
    <font>
      <b/>
      <sz val="20"/>
      <color rgb="FF00A0C8"/>
      <name val="Aptos Narrow"/>
      <family val="2"/>
      <scheme val="minor"/>
    </font>
    <font>
      <sz val="11"/>
      <name val="Webdings"/>
      <family val="1"/>
      <charset val="2"/>
    </font>
    <font>
      <sz val="12"/>
      <color theme="1"/>
      <name val="Aptos Narrow"/>
      <family val="2"/>
      <scheme val="minor"/>
    </font>
    <font>
      <sz val="11"/>
      <color theme="1"/>
      <name val="Webdings"/>
      <family val="1"/>
      <charset val="2"/>
    </font>
    <font>
      <b/>
      <sz val="11"/>
      <color theme="1"/>
      <name val="Aptos Narrow"/>
      <family val="2"/>
      <scheme val="minor"/>
    </font>
    <font>
      <sz val="20"/>
      <color theme="1"/>
      <name val="Aptos Narrow"/>
      <family val="2"/>
      <scheme val="minor"/>
    </font>
    <font>
      <sz val="11"/>
      <color theme="1"/>
      <name val="Aptos Display"/>
      <family val="2"/>
      <scheme val="major"/>
    </font>
    <font>
      <b/>
      <sz val="11"/>
      <color rgb="FF1E293B"/>
      <name val="Aptos Display"/>
      <family val="2"/>
      <scheme val="major"/>
    </font>
    <font>
      <b/>
      <sz val="20"/>
      <color rgb="FF08333C"/>
      <name val="Bahnschrift"/>
      <family val="2"/>
    </font>
    <font>
      <sz val="12"/>
      <color theme="1"/>
      <name val="Bahnschrift"/>
      <family val="2"/>
    </font>
    <font>
      <sz val="12"/>
      <color theme="1"/>
      <name val="Aptos Display"/>
      <family val="2"/>
      <scheme val="major"/>
    </font>
    <font>
      <b/>
      <sz val="12"/>
      <color theme="1"/>
      <name val="Aptos Display"/>
      <family val="2"/>
      <scheme val="major"/>
    </font>
    <font>
      <sz val="11"/>
      <color theme="1"/>
      <name val="Bahnschrift"/>
      <family val="2"/>
    </font>
    <font>
      <sz val="14"/>
      <color rgb="FF00A0C8"/>
      <name val="Bahnschrift"/>
      <family val="2"/>
    </font>
    <font>
      <b/>
      <sz val="15"/>
      <color rgb="FFFFFFFF"/>
      <name val="Aptos Display"/>
      <family val="2"/>
      <scheme val="major"/>
    </font>
    <font>
      <b/>
      <sz val="11"/>
      <color rgb="FFFFFFFF"/>
      <name val="Aptos Display"/>
      <family val="2"/>
      <scheme val="major"/>
    </font>
    <font>
      <sz val="9"/>
      <color rgb="FFFFFFFF"/>
      <name val="Bahnschrift"/>
      <family val="2"/>
    </font>
    <font>
      <sz val="9"/>
      <color theme="1"/>
      <name val="Segoe UI"/>
      <family val="2"/>
    </font>
    <font>
      <sz val="11"/>
      <color rgb="FFFFFFFF"/>
      <name val="Bahnschrift"/>
      <family val="2"/>
    </font>
    <font>
      <b/>
      <sz val="11"/>
      <name val="Aptos Display"/>
      <family val="2"/>
      <scheme val="major"/>
    </font>
    <font>
      <sz val="11"/>
      <name val="Aptos Display"/>
      <family val="2"/>
      <scheme val="major"/>
    </font>
  </fonts>
  <fills count="16">
    <fill>
      <patternFill patternType="none"/>
    </fill>
    <fill>
      <patternFill patternType="gray125"/>
    </fill>
    <fill>
      <gradientFill degree="90">
        <stop position="0">
          <color theme="7" tint="0.80001220740379042"/>
        </stop>
        <stop position="1">
          <color theme="0"/>
        </stop>
      </gradientFill>
    </fill>
    <fill>
      <patternFill patternType="solid">
        <fgColor theme="7"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rgb="FFE8F7FC"/>
        <bgColor indexed="64"/>
      </patternFill>
    </fill>
    <fill>
      <patternFill patternType="solid">
        <fgColor theme="0"/>
        <bgColor theme="7" tint="0.79998168889431442"/>
      </patternFill>
    </fill>
    <fill>
      <patternFill patternType="solid">
        <fgColor theme="9" tint="0.79998168889431442"/>
        <bgColor indexed="64"/>
      </patternFill>
    </fill>
    <fill>
      <patternFill patternType="solid">
        <fgColor rgb="FF00A0C8"/>
        <bgColor indexed="64"/>
      </patternFill>
    </fill>
    <fill>
      <patternFill patternType="solid">
        <fgColor theme="0" tint="-4.9989318521683403E-2"/>
        <bgColor indexed="64"/>
      </patternFill>
    </fill>
    <fill>
      <patternFill patternType="solid">
        <fgColor rgb="FFF8FAFC"/>
        <bgColor indexed="64"/>
      </patternFill>
    </fill>
    <fill>
      <patternFill patternType="solid">
        <fgColor rgb="FFE4ECF4"/>
        <bgColor indexed="64"/>
      </patternFill>
    </fill>
    <fill>
      <patternFill patternType="solid">
        <fgColor rgb="FF08333C"/>
        <bgColor indexed="64"/>
      </patternFill>
    </fill>
    <fill>
      <patternFill patternType="solid">
        <fgColor rgb="FFFFFFFF"/>
        <bgColor indexed="64"/>
      </patternFill>
    </fill>
    <fill>
      <patternFill patternType="gray0625"/>
    </fill>
  </fills>
  <borders count="28">
    <border>
      <left/>
      <right/>
      <top/>
      <bottom/>
      <diagonal/>
    </border>
    <border>
      <left style="thick">
        <color theme="7" tint="0.59996337778862885"/>
      </left>
      <right/>
      <top style="thick">
        <color theme="7" tint="0.59996337778862885"/>
      </top>
      <bottom/>
      <diagonal/>
    </border>
    <border>
      <left/>
      <right/>
      <top style="thick">
        <color theme="7" tint="0.59996337778862885"/>
      </top>
      <bottom/>
      <diagonal/>
    </border>
    <border>
      <left/>
      <right style="thick">
        <color theme="7" tint="0.59996337778862885"/>
      </right>
      <top style="thick">
        <color theme="7" tint="0.59996337778862885"/>
      </top>
      <bottom/>
      <diagonal/>
    </border>
    <border>
      <left style="thick">
        <color theme="7" tint="0.59996337778862885"/>
      </left>
      <right/>
      <top/>
      <bottom/>
      <diagonal/>
    </border>
    <border>
      <left/>
      <right style="thick">
        <color theme="7" tint="0.59996337778862885"/>
      </right>
      <top/>
      <bottom/>
      <diagonal/>
    </border>
    <border>
      <left style="thick">
        <color theme="7" tint="0.59996337778862885"/>
      </left>
      <right/>
      <top/>
      <bottom style="thick">
        <color theme="7" tint="0.59996337778862885"/>
      </bottom>
      <diagonal/>
    </border>
    <border>
      <left/>
      <right/>
      <top/>
      <bottom style="thick">
        <color theme="7" tint="0.59996337778862885"/>
      </bottom>
      <diagonal/>
    </border>
    <border>
      <left/>
      <right style="thick">
        <color theme="7" tint="0.59996337778862885"/>
      </right>
      <top/>
      <bottom style="thick">
        <color theme="7" tint="0.59996337778862885"/>
      </bottom>
      <diagonal/>
    </border>
    <border>
      <left style="thick">
        <color theme="7" tint="0.79998168889431442"/>
      </left>
      <right/>
      <top style="thick">
        <color theme="7" tint="0.79998168889431442"/>
      </top>
      <bottom style="thick">
        <color theme="7" tint="0.79998168889431442"/>
      </bottom>
      <diagonal/>
    </border>
    <border>
      <left/>
      <right/>
      <top style="thick">
        <color theme="7" tint="0.79998168889431442"/>
      </top>
      <bottom style="thick">
        <color theme="7" tint="0.79998168889431442"/>
      </bottom>
      <diagonal/>
    </border>
    <border>
      <left/>
      <right style="thick">
        <color theme="7" tint="0.79998168889431442"/>
      </right>
      <top style="thick">
        <color theme="7" tint="0.79998168889431442"/>
      </top>
      <bottom style="thick">
        <color theme="7" tint="0.79998168889431442"/>
      </bottom>
      <diagonal/>
    </border>
    <border>
      <left style="thin">
        <color rgb="FFE4ECF4"/>
      </left>
      <right/>
      <top style="thin">
        <color rgb="FFE4ECF4"/>
      </top>
      <bottom/>
      <diagonal/>
    </border>
    <border>
      <left/>
      <right/>
      <top style="thin">
        <color rgb="FFE4ECF4"/>
      </top>
      <bottom/>
      <diagonal/>
    </border>
    <border>
      <left/>
      <right style="thin">
        <color rgb="FFE4ECF4"/>
      </right>
      <top style="thin">
        <color rgb="FFE4ECF4"/>
      </top>
      <bottom/>
      <diagonal/>
    </border>
    <border>
      <left style="thin">
        <color rgb="FFE4ECF4"/>
      </left>
      <right/>
      <top/>
      <bottom style="thin">
        <color rgb="FFE4ECF4"/>
      </bottom>
      <diagonal/>
    </border>
    <border>
      <left/>
      <right/>
      <top/>
      <bottom style="thin">
        <color rgb="FFE4ECF4"/>
      </bottom>
      <diagonal/>
    </border>
    <border>
      <left/>
      <right style="thin">
        <color rgb="FFE4ECF4"/>
      </right>
      <top/>
      <bottom style="thin">
        <color rgb="FFE4ECF4"/>
      </bottom>
      <diagonal/>
    </border>
    <border>
      <left style="thin">
        <color rgb="FFF2F2F2"/>
      </left>
      <right/>
      <top style="thin">
        <color rgb="FFF2F2F2"/>
      </top>
      <bottom/>
      <diagonal/>
    </border>
    <border>
      <left/>
      <right/>
      <top style="thin">
        <color rgb="FFF2F2F2"/>
      </top>
      <bottom/>
      <diagonal/>
    </border>
    <border>
      <left/>
      <right style="thin">
        <color rgb="FFF2F2F2"/>
      </right>
      <top style="thin">
        <color rgb="FFF2F2F2"/>
      </top>
      <bottom/>
      <diagonal/>
    </border>
    <border>
      <left style="thin">
        <color rgb="FFF2F2F2"/>
      </left>
      <right/>
      <top/>
      <bottom/>
      <diagonal/>
    </border>
    <border>
      <left/>
      <right style="thin">
        <color rgb="FFF2F2F2"/>
      </right>
      <top/>
      <bottom/>
      <diagonal/>
    </border>
    <border>
      <left style="thin">
        <color rgb="FFF2F2F2"/>
      </left>
      <right/>
      <top style="thick">
        <color rgb="FFFFFFFF"/>
      </top>
      <bottom style="thick">
        <color rgb="FFFFFFFF"/>
      </bottom>
      <diagonal/>
    </border>
    <border>
      <left/>
      <right/>
      <top style="thick">
        <color rgb="FFFFFFFF"/>
      </top>
      <bottom style="thick">
        <color rgb="FFFFFFFF"/>
      </bottom>
      <diagonal/>
    </border>
    <border>
      <left/>
      <right style="thin">
        <color rgb="FFF2F2F2"/>
      </right>
      <top style="thick">
        <color rgb="FFFFFFFF"/>
      </top>
      <bottom style="thick">
        <color rgb="FFFFFFFF"/>
      </bottom>
      <diagonal/>
    </border>
    <border>
      <left style="thin">
        <color rgb="FFF2F2F2"/>
      </left>
      <right/>
      <top style="thick">
        <color rgb="FFFFFFFF"/>
      </top>
      <bottom style="thin">
        <color rgb="FFF2F2F2"/>
      </bottom>
      <diagonal/>
    </border>
    <border>
      <left/>
      <right/>
      <top style="thick">
        <color rgb="FFFFFFFF"/>
      </top>
      <bottom style="thin">
        <color rgb="FFF2F2F2"/>
      </bottom>
      <diagonal/>
    </border>
  </borders>
  <cellStyleXfs count="3">
    <xf numFmtId="0" fontId="0" fillId="0" borderId="0"/>
    <xf numFmtId="9" fontId="1" fillId="0" borderId="0" applyFont="0" applyFill="0" applyBorder="0" applyAlignment="0" applyProtection="0"/>
    <xf numFmtId="0" fontId="2" fillId="0" borderId="0"/>
  </cellStyleXfs>
  <cellXfs count="123">
    <xf numFmtId="0" fontId="0" fillId="0" borderId="0" xfId="0"/>
    <xf numFmtId="0" fontId="2" fillId="0" borderId="0" xfId="2"/>
    <xf numFmtId="0" fontId="4" fillId="3" borderId="4" xfId="2" applyFont="1" applyFill="1" applyBorder="1" applyAlignment="1">
      <alignment horizontal="left" vertical="center" wrapText="1" indent="1"/>
    </xf>
    <xf numFmtId="0" fontId="4" fillId="4" borderId="0" xfId="2" applyFont="1" applyFill="1" applyAlignment="1">
      <alignment horizontal="left" vertical="center" wrapText="1" indent="1"/>
    </xf>
    <xf numFmtId="0" fontId="4" fillId="3" borderId="5" xfId="2" applyFont="1" applyFill="1" applyBorder="1" applyAlignment="1">
      <alignment horizontal="left" vertical="center" wrapText="1" indent="1"/>
    </xf>
    <xf numFmtId="0" fontId="5" fillId="5" borderId="4" xfId="2" applyFont="1" applyFill="1" applyBorder="1" applyAlignment="1">
      <alignment horizontal="left" vertical="center" wrapText="1" indent="1"/>
    </xf>
    <xf numFmtId="0" fontId="5" fillId="5" borderId="0" xfId="2" applyFont="1" applyFill="1" applyAlignment="1">
      <alignment horizontal="left" vertical="center" wrapText="1" indent="1"/>
    </xf>
    <xf numFmtId="0" fontId="6" fillId="5" borderId="5" xfId="2" applyFont="1" applyFill="1" applyBorder="1" applyAlignment="1">
      <alignment horizontal="left" vertical="center" wrapText="1" indent="1"/>
    </xf>
    <xf numFmtId="0" fontId="5" fillId="6" borderId="4" xfId="2" applyFont="1" applyFill="1" applyBorder="1" applyAlignment="1">
      <alignment horizontal="left" vertical="center" wrapText="1" indent="1"/>
    </xf>
    <xf numFmtId="0" fontId="5" fillId="6" borderId="0" xfId="2" applyFont="1" applyFill="1" applyAlignment="1">
      <alignment horizontal="left" vertical="center" wrapText="1" indent="1"/>
    </xf>
    <xf numFmtId="0" fontId="6" fillId="6" borderId="5" xfId="2" applyFont="1" applyFill="1" applyBorder="1" applyAlignment="1">
      <alignment horizontal="left" vertical="center" wrapText="1" indent="1"/>
    </xf>
    <xf numFmtId="0" fontId="5" fillId="7" borderId="4" xfId="2" applyFont="1" applyFill="1" applyBorder="1" applyAlignment="1">
      <alignment horizontal="left" vertical="center" wrapText="1" indent="1"/>
    </xf>
    <xf numFmtId="0" fontId="5" fillId="7" borderId="0" xfId="2" applyFont="1" applyFill="1" applyAlignment="1">
      <alignment horizontal="left" vertical="center" wrapText="1" indent="1"/>
    </xf>
    <xf numFmtId="0" fontId="6" fillId="7" borderId="5" xfId="2" applyFont="1" applyFill="1" applyBorder="1" applyAlignment="1">
      <alignment horizontal="left" vertical="center" wrapText="1" indent="1"/>
    </xf>
    <xf numFmtId="0" fontId="5" fillId="0" borderId="4" xfId="2" applyFont="1" applyBorder="1" applyAlignment="1">
      <alignment horizontal="left" vertical="center" indent="1"/>
    </xf>
    <xf numFmtId="0" fontId="5" fillId="0" borderId="0" xfId="2" applyFont="1" applyAlignment="1">
      <alignment horizontal="left" vertical="center" indent="1"/>
    </xf>
    <xf numFmtId="0" fontId="5" fillId="0" borderId="5" xfId="2" applyFont="1" applyBorder="1" applyAlignment="1">
      <alignment horizontal="left" vertical="center" indent="1"/>
    </xf>
    <xf numFmtId="0" fontId="5" fillId="6" borderId="6" xfId="2" applyFont="1" applyFill="1" applyBorder="1" applyAlignment="1">
      <alignment horizontal="left" vertical="center" wrapText="1" indent="1"/>
    </xf>
    <xf numFmtId="0" fontId="5" fillId="6" borderId="7" xfId="2" applyFont="1" applyFill="1" applyBorder="1" applyAlignment="1">
      <alignment horizontal="left" vertical="center" wrapText="1" indent="1"/>
    </xf>
    <xf numFmtId="0" fontId="6" fillId="6" borderId="8" xfId="2" applyFont="1" applyFill="1" applyBorder="1" applyAlignment="1">
      <alignment horizontal="left" vertical="center" wrapText="1" indent="1"/>
    </xf>
    <xf numFmtId="0" fontId="2" fillId="8" borderId="0" xfId="2" applyFill="1"/>
    <xf numFmtId="0" fontId="8" fillId="9" borderId="9" xfId="2" applyFont="1" applyFill="1" applyBorder="1" applyAlignment="1">
      <alignment vertical="center"/>
    </xf>
    <xf numFmtId="0" fontId="2" fillId="10" borderId="0" xfId="2" applyFill="1"/>
    <xf numFmtId="0" fontId="9" fillId="8" borderId="0" xfId="2" applyFont="1" applyFill="1" applyAlignment="1">
      <alignment horizontal="right" vertical="center"/>
    </xf>
    <xf numFmtId="0" fontId="10" fillId="8" borderId="0" xfId="2" applyFont="1" applyFill="1" applyAlignment="1">
      <alignment vertical="center"/>
    </xf>
    <xf numFmtId="0" fontId="2" fillId="8" borderId="0" xfId="2" applyFill="1" applyAlignment="1">
      <alignment vertical="center"/>
    </xf>
    <xf numFmtId="0" fontId="11" fillId="8" borderId="0" xfId="2" applyFont="1" applyFill="1" applyAlignment="1">
      <alignment horizontal="right" vertical="center"/>
    </xf>
    <xf numFmtId="0" fontId="12" fillId="8" borderId="0" xfId="2" applyFont="1" applyFill="1" applyAlignment="1">
      <alignment vertical="center"/>
    </xf>
    <xf numFmtId="0" fontId="13" fillId="8" borderId="0" xfId="2" applyFont="1" applyFill="1" applyAlignment="1">
      <alignment vertical="top"/>
    </xf>
    <xf numFmtId="0" fontId="15" fillId="8" borderId="0" xfId="2" applyFont="1" applyFill="1" applyAlignment="1">
      <alignment vertical="center"/>
    </xf>
    <xf numFmtId="0" fontId="2" fillId="8" borderId="0" xfId="2" applyFill="1" applyAlignment="1">
      <alignment horizontal="right"/>
    </xf>
    <xf numFmtId="0" fontId="16" fillId="11" borderId="0" xfId="0" applyFont="1" applyFill="1"/>
    <xf numFmtId="0" fontId="16" fillId="11" borderId="0" xfId="0" applyFont="1" applyFill="1" applyAlignment="1">
      <alignment horizontal="left" indent="1"/>
    </xf>
    <xf numFmtId="0" fontId="16" fillId="11" borderId="0" xfId="0" applyFont="1" applyFill="1" applyAlignment="1">
      <alignment horizontal="left"/>
    </xf>
    <xf numFmtId="0" fontId="16" fillId="11" borderId="0" xfId="0" applyFont="1" applyFill="1" applyAlignment="1">
      <alignment horizontal="center"/>
    </xf>
    <xf numFmtId="0" fontId="16" fillId="0" borderId="0" xfId="0" applyFont="1"/>
    <xf numFmtId="164" fontId="16" fillId="11" borderId="0" xfId="0" applyNumberFormat="1" applyFont="1" applyFill="1" applyProtection="1">
      <protection hidden="1"/>
    </xf>
    <xf numFmtId="0" fontId="16" fillId="0" borderId="0" xfId="0" applyFont="1" applyAlignment="1">
      <alignment vertical="center"/>
    </xf>
    <xf numFmtId="164" fontId="16" fillId="11" borderId="0" xfId="0" applyNumberFormat="1" applyFont="1" applyFill="1"/>
    <xf numFmtId="0" fontId="24" fillId="13" borderId="18" xfId="0" applyFont="1" applyFill="1" applyBorder="1" applyAlignment="1">
      <alignment horizontal="left" vertical="center" indent="1"/>
    </xf>
    <xf numFmtId="0" fontId="25" fillId="13" borderId="19" xfId="0" applyFont="1" applyFill="1" applyBorder="1" applyAlignment="1">
      <alignment horizontal="left" indent="1"/>
    </xf>
    <xf numFmtId="166" fontId="25" fillId="13" borderId="19" xfId="0" applyNumberFormat="1" applyFont="1" applyFill="1" applyBorder="1" applyAlignment="1">
      <alignment horizontal="left"/>
    </xf>
    <xf numFmtId="0" fontId="25" fillId="13" borderId="19" xfId="0" applyFont="1" applyFill="1" applyBorder="1" applyAlignment="1">
      <alignment horizontal="center"/>
    </xf>
    <xf numFmtId="0" fontId="25" fillId="13" borderId="19" xfId="0" applyFont="1" applyFill="1" applyBorder="1"/>
    <xf numFmtId="167" fontId="26" fillId="13" borderId="19" xfId="0" applyNumberFormat="1" applyFont="1" applyFill="1" applyBorder="1" applyAlignment="1">
      <alignment horizontal="center" vertical="center" textRotation="90"/>
    </xf>
    <xf numFmtId="167" fontId="26" fillId="13" borderId="20" xfId="0" applyNumberFormat="1" applyFont="1" applyFill="1" applyBorder="1" applyAlignment="1">
      <alignment horizontal="center" vertical="center" textRotation="90"/>
    </xf>
    <xf numFmtId="0" fontId="27" fillId="0" borderId="0" xfId="0" applyFont="1"/>
    <xf numFmtId="0" fontId="25" fillId="13" borderId="21" xfId="0" applyFont="1" applyFill="1" applyBorder="1" applyAlignment="1">
      <alignment horizontal="center" vertical="center"/>
    </xf>
    <xf numFmtId="0" fontId="25" fillId="13" borderId="0" xfId="0" applyFont="1" applyFill="1" applyAlignment="1">
      <alignment horizontal="left" vertical="center"/>
    </xf>
    <xf numFmtId="166" fontId="25" fillId="13" borderId="0" xfId="0" applyNumberFormat="1" applyFont="1" applyFill="1" applyAlignment="1">
      <alignment horizontal="left" vertical="center"/>
    </xf>
    <xf numFmtId="0" fontId="25" fillId="13" borderId="0" xfId="0" applyFont="1" applyFill="1" applyAlignment="1">
      <alignment horizontal="center" vertical="center" wrapText="1"/>
    </xf>
    <xf numFmtId="9" fontId="25" fillId="13" borderId="0" xfId="0" applyNumberFormat="1" applyFont="1" applyFill="1" applyAlignment="1">
      <alignment horizontal="center" vertical="center"/>
    </xf>
    <xf numFmtId="0" fontId="25" fillId="13" borderId="0" xfId="0" applyFont="1" applyFill="1" applyAlignment="1">
      <alignment vertical="center"/>
    </xf>
    <xf numFmtId="0" fontId="28" fillId="13" borderId="0" xfId="0" applyFont="1" applyFill="1" applyAlignment="1">
      <alignment horizontal="center" vertical="center"/>
    </xf>
    <xf numFmtId="0" fontId="28" fillId="13" borderId="22" xfId="0" applyFont="1" applyFill="1" applyBorder="1" applyAlignment="1">
      <alignment horizontal="center" vertical="center"/>
    </xf>
    <xf numFmtId="0" fontId="27" fillId="0" borderId="0" xfId="0" applyFont="1" applyAlignment="1">
      <alignment vertical="center"/>
    </xf>
    <xf numFmtId="0" fontId="16" fillId="14" borderId="23" xfId="0" applyFont="1" applyFill="1" applyBorder="1" applyAlignment="1" applyProtection="1">
      <alignment horizontal="center" vertical="center"/>
      <protection locked="0"/>
    </xf>
    <xf numFmtId="0" fontId="29" fillId="14" borderId="24" xfId="0" applyFont="1" applyFill="1" applyBorder="1" applyAlignment="1" applyProtection="1">
      <alignment horizontal="left" indent="1"/>
      <protection locked="0"/>
    </xf>
    <xf numFmtId="0" fontId="16" fillId="14" borderId="24" xfId="0" applyFont="1" applyFill="1" applyBorder="1" applyAlignment="1" applyProtection="1">
      <alignment horizontal="left" indent="1"/>
      <protection locked="0"/>
    </xf>
    <xf numFmtId="165" fontId="16" fillId="14" borderId="24" xfId="0" applyNumberFormat="1" applyFont="1" applyFill="1" applyBorder="1" applyAlignment="1" applyProtection="1">
      <alignment horizontal="left"/>
      <protection locked="0"/>
    </xf>
    <xf numFmtId="0" fontId="16" fillId="14" borderId="24" xfId="0" applyFont="1" applyFill="1" applyBorder="1" applyAlignment="1" applyProtection="1">
      <alignment horizontal="center"/>
      <protection locked="0"/>
    </xf>
    <xf numFmtId="9" fontId="16" fillId="14" borderId="24" xfId="1" applyFont="1" applyFill="1" applyBorder="1" applyAlignment="1" applyProtection="1">
      <alignment horizontal="center"/>
      <protection locked="0"/>
    </xf>
    <xf numFmtId="0" fontId="16" fillId="14" borderId="24" xfId="0" applyFont="1" applyFill="1" applyBorder="1"/>
    <xf numFmtId="0" fontId="16" fillId="14" borderId="25" xfId="0" applyFont="1" applyFill="1" applyBorder="1"/>
    <xf numFmtId="0" fontId="16" fillId="11" borderId="23" xfId="0" applyFont="1" applyFill="1" applyBorder="1" applyAlignment="1" applyProtection="1">
      <alignment horizontal="center" vertical="center"/>
      <protection locked="0"/>
    </xf>
    <xf numFmtId="0" fontId="30" fillId="11" borderId="24" xfId="0" applyFont="1" applyFill="1" applyBorder="1" applyAlignment="1" applyProtection="1">
      <alignment horizontal="left" indent="1"/>
      <protection locked="0"/>
    </xf>
    <xf numFmtId="0" fontId="16" fillId="11" borderId="24" xfId="0" applyFont="1" applyFill="1" applyBorder="1" applyAlignment="1" applyProtection="1">
      <alignment horizontal="left" indent="1"/>
      <protection locked="0"/>
    </xf>
    <xf numFmtId="165" fontId="16" fillId="11" borderId="24" xfId="0" applyNumberFormat="1" applyFont="1" applyFill="1" applyBorder="1" applyAlignment="1" applyProtection="1">
      <alignment horizontal="left"/>
      <protection locked="0"/>
    </xf>
    <xf numFmtId="0" fontId="16" fillId="11" borderId="24" xfId="0" applyFont="1" applyFill="1" applyBorder="1" applyAlignment="1" applyProtection="1">
      <alignment horizontal="center"/>
      <protection locked="0"/>
    </xf>
    <xf numFmtId="9" fontId="16" fillId="11" borderId="24" xfId="1" applyFont="1" applyFill="1" applyBorder="1" applyAlignment="1" applyProtection="1">
      <alignment horizontal="center"/>
      <protection locked="0"/>
    </xf>
    <xf numFmtId="0" fontId="16" fillId="11" borderId="24" xfId="0" applyFont="1" applyFill="1" applyBorder="1"/>
    <xf numFmtId="0" fontId="16" fillId="11" borderId="25" xfId="0" applyFont="1" applyFill="1" applyBorder="1"/>
    <xf numFmtId="0" fontId="30" fillId="14" borderId="24" xfId="0" applyFont="1" applyFill="1" applyBorder="1" applyAlignment="1" applyProtection="1">
      <alignment horizontal="left" indent="1"/>
      <protection locked="0"/>
    </xf>
    <xf numFmtId="0" fontId="29" fillId="11" borderId="24" xfId="0" applyFont="1" applyFill="1" applyBorder="1" applyAlignment="1" applyProtection="1">
      <alignment horizontal="left" indent="1"/>
      <protection locked="0"/>
    </xf>
    <xf numFmtId="0" fontId="16" fillId="14" borderId="23" xfId="0" applyFont="1" applyFill="1" applyBorder="1" applyAlignment="1" applyProtection="1">
      <alignment horizontal="center"/>
      <protection locked="0"/>
    </xf>
    <xf numFmtId="0" fontId="16" fillId="11" borderId="23" xfId="0" applyFont="1" applyFill="1" applyBorder="1" applyAlignment="1" applyProtection="1">
      <alignment horizontal="center"/>
      <protection locked="0"/>
    </xf>
    <xf numFmtId="0" fontId="16" fillId="14" borderId="26" xfId="0" applyFont="1" applyFill="1" applyBorder="1" applyAlignment="1" applyProtection="1">
      <alignment horizontal="center"/>
      <protection locked="0"/>
    </xf>
    <xf numFmtId="0" fontId="30" fillId="14" borderId="27" xfId="0" applyFont="1" applyFill="1" applyBorder="1" applyAlignment="1" applyProtection="1">
      <alignment horizontal="left" indent="1"/>
      <protection locked="0"/>
    </xf>
    <xf numFmtId="0" fontId="16" fillId="14" borderId="27" xfId="0" applyFont="1" applyFill="1" applyBorder="1" applyAlignment="1" applyProtection="1">
      <alignment horizontal="left" indent="1"/>
      <protection locked="0"/>
    </xf>
    <xf numFmtId="165" fontId="16" fillId="14" borderId="27" xfId="0" applyNumberFormat="1" applyFont="1" applyFill="1" applyBorder="1" applyAlignment="1" applyProtection="1">
      <alignment horizontal="left"/>
      <protection locked="0"/>
    </xf>
    <xf numFmtId="0" fontId="16" fillId="14" borderId="27" xfId="0" applyFont="1" applyFill="1" applyBorder="1" applyAlignment="1" applyProtection="1">
      <alignment horizontal="center"/>
      <protection locked="0"/>
    </xf>
    <xf numFmtId="9" fontId="16" fillId="14" borderId="27" xfId="1" applyFont="1" applyFill="1" applyBorder="1" applyAlignment="1" applyProtection="1">
      <alignment horizontal="center"/>
      <protection locked="0"/>
    </xf>
    <xf numFmtId="0" fontId="16" fillId="14" borderId="27" xfId="0" applyFont="1" applyFill="1" applyBorder="1"/>
    <xf numFmtId="0" fontId="27" fillId="0" borderId="0" xfId="0" applyFont="1" applyAlignment="1">
      <alignment horizontal="left" indent="1"/>
    </xf>
    <xf numFmtId="0" fontId="27" fillId="0" borderId="0" xfId="0" applyFont="1" applyAlignment="1">
      <alignment horizontal="left"/>
    </xf>
    <xf numFmtId="0" fontId="27" fillId="0" borderId="0" xfId="0" applyFont="1" applyAlignment="1">
      <alignment horizontal="center"/>
    </xf>
    <xf numFmtId="0" fontId="16" fillId="15" borderId="0" xfId="0" applyFont="1" applyFill="1"/>
    <xf numFmtId="0" fontId="16" fillId="15" borderId="0" xfId="0" applyFont="1" applyFill="1" applyAlignment="1">
      <alignment horizontal="left" indent="1"/>
    </xf>
    <xf numFmtId="0" fontId="16" fillId="15" borderId="0" xfId="0" applyFont="1" applyFill="1" applyAlignment="1">
      <alignment horizontal="left"/>
    </xf>
    <xf numFmtId="0" fontId="16" fillId="15" borderId="0" xfId="0" applyFont="1" applyFill="1" applyAlignment="1">
      <alignment horizontal="center"/>
    </xf>
    <xf numFmtId="0" fontId="17" fillId="9" borderId="0" xfId="0" applyFont="1" applyFill="1" applyAlignment="1">
      <alignment horizontal="center" vertical="center"/>
    </xf>
    <xf numFmtId="0" fontId="18" fillId="11" borderId="0" xfId="0" applyFont="1" applyFill="1" applyAlignment="1">
      <alignment horizontal="left" vertical="top" indent="1"/>
    </xf>
    <xf numFmtId="0" fontId="19" fillId="12" borderId="12" xfId="0" applyFont="1" applyFill="1" applyBorder="1" applyAlignment="1">
      <alignment horizontal="center" vertical="center"/>
    </xf>
    <xf numFmtId="0" fontId="19" fillId="12" borderId="13" xfId="0" applyFont="1" applyFill="1" applyBorder="1" applyAlignment="1">
      <alignment horizontal="center" vertical="center"/>
    </xf>
    <xf numFmtId="0" fontId="19" fillId="12" borderId="14" xfId="0" applyFont="1" applyFill="1" applyBorder="1" applyAlignment="1">
      <alignment horizontal="center" vertical="center"/>
    </xf>
    <xf numFmtId="0" fontId="20" fillId="11" borderId="12" xfId="0" applyFont="1" applyFill="1" applyBorder="1" applyAlignment="1" applyProtection="1">
      <alignment horizontal="left" vertical="center" wrapText="1" indent="1"/>
      <protection locked="0"/>
    </xf>
    <xf numFmtId="0" fontId="20" fillId="11" borderId="13" xfId="0" applyFont="1" applyFill="1" applyBorder="1" applyAlignment="1" applyProtection="1">
      <alignment horizontal="left" vertical="center" wrapText="1" indent="1"/>
      <protection locked="0"/>
    </xf>
    <xf numFmtId="0" fontId="20" fillId="11" borderId="14" xfId="0" applyFont="1" applyFill="1" applyBorder="1" applyAlignment="1" applyProtection="1">
      <alignment horizontal="left" vertical="center" wrapText="1" indent="1"/>
      <protection locked="0"/>
    </xf>
    <xf numFmtId="0" fontId="20" fillId="11" borderId="15" xfId="0" applyFont="1" applyFill="1" applyBorder="1" applyAlignment="1" applyProtection="1">
      <alignment horizontal="left" vertical="center" wrapText="1" indent="1"/>
      <protection locked="0"/>
    </xf>
    <xf numFmtId="0" fontId="20" fillId="11" borderId="16" xfId="0" applyFont="1" applyFill="1" applyBorder="1" applyAlignment="1" applyProtection="1">
      <alignment horizontal="left" vertical="center" wrapText="1" indent="1"/>
      <protection locked="0"/>
    </xf>
    <xf numFmtId="0" fontId="20" fillId="11" borderId="17" xfId="0" applyFont="1" applyFill="1" applyBorder="1" applyAlignment="1" applyProtection="1">
      <alignment horizontal="left" vertical="center" wrapText="1" indent="1"/>
      <protection locked="0"/>
    </xf>
    <xf numFmtId="9" fontId="22" fillId="12" borderId="12" xfId="1" applyFont="1" applyFill="1" applyBorder="1" applyAlignment="1">
      <alignment horizontal="center" vertical="center"/>
    </xf>
    <xf numFmtId="9" fontId="22" fillId="12" borderId="13" xfId="1" applyFont="1" applyFill="1" applyBorder="1" applyAlignment="1">
      <alignment horizontal="center" vertical="center"/>
    </xf>
    <xf numFmtId="9" fontId="22" fillId="12" borderId="15" xfId="1" applyFont="1" applyFill="1" applyBorder="1" applyAlignment="1">
      <alignment horizontal="center" vertical="center"/>
    </xf>
    <xf numFmtId="9" fontId="22" fillId="12" borderId="16" xfId="1" applyFont="1" applyFill="1" applyBorder="1" applyAlignment="1">
      <alignment horizontal="center" vertical="center"/>
    </xf>
    <xf numFmtId="0" fontId="23" fillId="11" borderId="0" xfId="0" applyFont="1" applyFill="1" applyAlignment="1" applyProtection="1">
      <alignment horizontal="left" vertical="center" indent="1"/>
      <protection locked="0"/>
    </xf>
    <xf numFmtId="165" fontId="22" fillId="11" borderId="15" xfId="0" applyNumberFormat="1" applyFont="1" applyFill="1" applyBorder="1" applyAlignment="1" applyProtection="1">
      <alignment horizontal="center" vertical="center"/>
      <protection locked="0"/>
    </xf>
    <xf numFmtId="165" fontId="22" fillId="11" borderId="16" xfId="0" applyNumberFormat="1" applyFont="1" applyFill="1" applyBorder="1" applyAlignment="1" applyProtection="1">
      <alignment horizontal="center" vertical="center"/>
      <protection locked="0"/>
    </xf>
    <xf numFmtId="165" fontId="22" fillId="11" borderId="17" xfId="0" applyNumberFormat="1" applyFont="1" applyFill="1" applyBorder="1" applyAlignment="1" applyProtection="1">
      <alignment horizontal="center" vertical="center"/>
      <protection locked="0"/>
    </xf>
    <xf numFmtId="0" fontId="3" fillId="2" borderId="1" xfId="2" applyFont="1" applyFill="1" applyBorder="1" applyAlignment="1">
      <alignment horizontal="center" vertical="center"/>
    </xf>
    <xf numFmtId="0" fontId="3" fillId="2" borderId="2" xfId="2" applyFont="1" applyFill="1" applyBorder="1" applyAlignment="1">
      <alignment horizontal="center" vertical="center"/>
    </xf>
    <xf numFmtId="0" fontId="3" fillId="2" borderId="3" xfId="2" applyFont="1" applyFill="1" applyBorder="1" applyAlignment="1">
      <alignment horizontal="center" vertical="center"/>
    </xf>
    <xf numFmtId="0" fontId="3" fillId="2" borderId="4" xfId="2" applyFont="1" applyFill="1" applyBorder="1" applyAlignment="1">
      <alignment horizontal="center" vertical="center"/>
    </xf>
    <xf numFmtId="0" fontId="3" fillId="2" borderId="0" xfId="2" applyFont="1" applyFill="1" applyAlignment="1">
      <alignment horizontal="center" vertical="center"/>
    </xf>
    <xf numFmtId="0" fontId="3" fillId="2" borderId="5" xfId="2" applyFont="1" applyFill="1" applyBorder="1" applyAlignment="1">
      <alignment horizontal="center" vertical="center"/>
    </xf>
    <xf numFmtId="0" fontId="2" fillId="8" borderId="0" xfId="2" quotePrefix="1" applyFill="1" applyAlignment="1">
      <alignment horizontal="left" vertical="top" wrapText="1"/>
    </xf>
    <xf numFmtId="0" fontId="8" fillId="3" borderId="9" xfId="2" applyFont="1" applyFill="1" applyBorder="1" applyAlignment="1">
      <alignment horizontal="left" vertical="center" indent="1"/>
    </xf>
    <xf numFmtId="0" fontId="8" fillId="3" borderId="10" xfId="2" applyFont="1" applyFill="1" applyBorder="1" applyAlignment="1">
      <alignment horizontal="left" vertical="center" indent="1"/>
    </xf>
    <xf numFmtId="0" fontId="8" fillId="5" borderId="10" xfId="2" applyFont="1" applyFill="1" applyBorder="1" applyAlignment="1">
      <alignment horizontal="center"/>
    </xf>
    <xf numFmtId="0" fontId="8" fillId="5" borderId="11" xfId="2" applyFont="1" applyFill="1" applyBorder="1" applyAlignment="1">
      <alignment horizontal="center"/>
    </xf>
    <xf numFmtId="0" fontId="12" fillId="8" borderId="0" xfId="2" applyFont="1" applyFill="1" applyAlignment="1">
      <alignment horizontal="left" vertical="center" wrapText="1"/>
    </xf>
    <xf numFmtId="0" fontId="12" fillId="8" borderId="0" xfId="2" applyFont="1" applyFill="1" applyAlignment="1">
      <alignment horizontal="left" vertical="top"/>
    </xf>
    <xf numFmtId="0" fontId="2" fillId="8" borderId="0" xfId="2" applyFill="1" applyAlignment="1">
      <alignment horizontal="left" vertical="top"/>
    </xf>
  </cellXfs>
  <cellStyles count="3">
    <cellStyle name="Normal" xfId="0" builtinId="0"/>
    <cellStyle name="Normal 2" xfId="2" xr:uid="{3B80D312-C7B0-4E49-BD72-34A812216824}"/>
    <cellStyle name="Percent" xfId="1" builtinId="5"/>
  </cellStyles>
  <dxfs count="2">
    <dxf>
      <fill>
        <patternFill>
          <bgColor rgb="FFB2E4F0"/>
        </patternFill>
      </fill>
    </dxf>
    <dxf>
      <fill>
        <patternFill>
          <bgColor rgb="FF00A0C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2.8415555198457329E-2"/>
          <c:y val="0.10638076490438696"/>
          <c:w val="0.93869355616262251"/>
          <c:h val="0.82135686164229471"/>
        </c:manualLayout>
      </c:layout>
      <c:doughnutChart>
        <c:varyColors val="1"/>
        <c:ser>
          <c:idx val="0"/>
          <c:order val="0"/>
          <c:spPr>
            <a:effectLst>
              <a:outerShdw blurRad="63500" sx="102000" sy="102000" algn="ctr" rotWithShape="0">
                <a:prstClr val="black">
                  <a:alpha val="40000"/>
                </a:prstClr>
              </a:outerShdw>
            </a:effectLst>
          </c:spPr>
          <c:dPt>
            <c:idx val="0"/>
            <c:bubble3D val="0"/>
            <c:spPr>
              <a:solidFill>
                <a:srgbClr val="00A0C8"/>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1-C15B-4534-896A-143E898CB8EE}"/>
              </c:ext>
            </c:extLst>
          </c:dPt>
          <c:dPt>
            <c:idx val="1"/>
            <c:bubble3D val="0"/>
            <c:spPr>
              <a:solidFill>
                <a:schemeClr val="bg1"/>
              </a:solidFill>
              <a:ln w="19050">
                <a:solidFill>
                  <a:schemeClr val="lt1"/>
                </a:solidFill>
              </a:ln>
              <a:effectLst>
                <a:outerShdw blurRad="63500" sx="102000" sy="102000" algn="ctr" rotWithShape="0">
                  <a:prstClr val="black">
                    <a:alpha val="40000"/>
                  </a:prstClr>
                </a:outerShdw>
              </a:effectLst>
            </c:spPr>
            <c:extLst>
              <c:ext xmlns:c16="http://schemas.microsoft.com/office/drawing/2014/chart" uri="{C3380CC4-5D6E-409C-BE32-E72D297353CC}">
                <c16:uniqueId val="{00000003-C15B-4534-896A-143E898CB8EE}"/>
              </c:ext>
            </c:extLst>
          </c:dPt>
          <c:val>
            <c:numRef>
              <c:f>'[1]Simple_Daily_Gantt  ExcelX BU'!$AL$2:$AL$3</c:f>
              <c:numCache>
                <c:formatCode>;;</c:formatCode>
                <c:ptCount val="2"/>
                <c:pt idx="0">
                  <c:v>0.37</c:v>
                </c:pt>
                <c:pt idx="1">
                  <c:v>0.63</c:v>
                </c:pt>
              </c:numCache>
            </c:numRef>
          </c:val>
          <c:extLst>
            <c:ext xmlns:c16="http://schemas.microsoft.com/office/drawing/2014/chart" uri="{C3380CC4-5D6E-409C-BE32-E72D297353CC}">
              <c16:uniqueId val="{00000004-C15B-4534-896A-143E898CB8EE}"/>
            </c:ext>
          </c:extLst>
        </c:ser>
        <c:dLbls>
          <c:showLegendKey val="0"/>
          <c:showVal val="0"/>
          <c:showCatName val="0"/>
          <c:showSerName val="0"/>
          <c:showPercent val="0"/>
          <c:showBubbleSize val="0"/>
          <c:showLeaderLines val="1"/>
        </c:dLbls>
        <c:firstSliceAng val="0"/>
        <c:holeSize val="75"/>
      </c:doughnut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noFill/>
    <a:ln w="9525" cap="flat" cmpd="sng" algn="ctr">
      <a:no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hyperlink" Target="https://analysistabs.org/?utm_source=xlx&amp;utm_medium=xlgct" TargetMode="External"/><Relationship Id="rId1" Type="http://schemas.openxmlformats.org/officeDocument/2006/relationships/chart" Target="../charts/chart1.xml"/><Relationship Id="rId5" Type="http://schemas.openxmlformats.org/officeDocument/2006/relationships/image" Target="../media/image2.png"/><Relationship Id="rId4" Type="http://schemas.openxmlformats.org/officeDocument/2006/relationships/hyperlink" Target="https://excelx.com/?utm_source=xlx&amp;utm_medium=xlgct" TargetMode="External"/></Relationships>
</file>

<file path=xl/drawings/_rels/drawing2.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image" Target="../media/image4.png"/><Relationship Id="rId7" Type="http://schemas.openxmlformats.org/officeDocument/2006/relationships/hyperlink" Target="https://excelx.com/" TargetMode="External"/><Relationship Id="rId2" Type="http://schemas.openxmlformats.org/officeDocument/2006/relationships/image" Target="../media/image3.png"/><Relationship Id="rId1" Type="http://schemas.openxmlformats.org/officeDocument/2006/relationships/hyperlink" Target="https://analysistabs.org/product/simple-multiple-project-tracking-template-excel/?utm_source=xlx&amp;utm_medium=xlgct" TargetMode="External"/><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hyperlink" Target="https://analysistabs.org/?utm_source=xlx&amp;utm_medium=xlgct" TargetMode="External"/></Relationships>
</file>

<file path=xl/drawings/_rels/drawing3.xml.rels><?xml version="1.0" encoding="UTF-8" standalone="yes"?>
<Relationships xmlns="http://schemas.openxmlformats.org/package/2006/relationships"><Relationship Id="rId3" Type="http://schemas.openxmlformats.org/officeDocument/2006/relationships/hyperlink" Target="https://analysistabs.org/?utm_source=xlx&amp;utm_medium=xlgct" TargetMode="External"/><Relationship Id="rId2" Type="http://schemas.openxmlformats.org/officeDocument/2006/relationships/image" Target="../media/image2.png"/><Relationship Id="rId1" Type="http://schemas.openxmlformats.org/officeDocument/2006/relationships/hyperlink" Target="https://excelx.com/?utm_source=xlx&amp;utm_medium=xlgct" TargetMode="External"/><Relationship Id="rId5" Type="http://schemas.openxmlformats.org/officeDocument/2006/relationships/hyperlink" Target="https://excelx.com/" TargetMode="External"/><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xdr:from>
      <xdr:col>28</xdr:col>
      <xdr:colOff>152400</xdr:colOff>
      <xdr:row>1</xdr:row>
      <xdr:rowOff>31750</xdr:rowOff>
    </xdr:from>
    <xdr:to>
      <xdr:col>30</xdr:col>
      <xdr:colOff>317500</xdr:colOff>
      <xdr:row>2</xdr:row>
      <xdr:rowOff>361950</xdr:rowOff>
    </xdr:to>
    <xdr:graphicFrame macro="">
      <xdr:nvGraphicFramePr>
        <xdr:cNvPr id="2" name="chtProgress">
          <a:extLst>
            <a:ext uri="{FF2B5EF4-FFF2-40B4-BE49-F238E27FC236}">
              <a16:creationId xmlns:a16="http://schemas.microsoft.com/office/drawing/2014/main" id="{6E335B05-4C46-41E7-8181-C47AE63BB38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60324</xdr:colOff>
      <xdr:row>1</xdr:row>
      <xdr:rowOff>298450</xdr:rowOff>
    </xdr:from>
    <xdr:to>
      <xdr:col>2</xdr:col>
      <xdr:colOff>2559050</xdr:colOff>
      <xdr:row>1</xdr:row>
      <xdr:rowOff>527050</xdr:rowOff>
    </xdr:to>
    <xdr:sp macro="" textlink="">
      <xdr:nvSpPr>
        <xdr:cNvPr id="3" name="shpSubTitle">
          <a:extLst>
            <a:ext uri="{FF2B5EF4-FFF2-40B4-BE49-F238E27FC236}">
              <a16:creationId xmlns:a16="http://schemas.microsoft.com/office/drawing/2014/main" id="{7F0D7C6C-84A4-4892-979E-9FA114FC7ABD}"/>
            </a:ext>
          </a:extLst>
        </xdr:cNvPr>
        <xdr:cNvSpPr txBox="1"/>
      </xdr:nvSpPr>
      <xdr:spPr>
        <a:xfrm>
          <a:off x="987424" y="425450"/>
          <a:ext cx="2498726" cy="2286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indent="0"/>
          <a:r>
            <a:rPr lang="en-IN" sz="1050">
              <a:solidFill>
                <a:srgbClr val="797979"/>
              </a:solidFill>
              <a:latin typeface="+mn-lt"/>
              <a:ea typeface="+mn-ea"/>
              <a:cs typeface="+mn-cs"/>
            </a:rPr>
            <a:t>Weekly Roadmap: 24-week project plan</a:t>
          </a:r>
        </a:p>
      </xdr:txBody>
    </xdr:sp>
    <xdr:clientData/>
  </xdr:twoCellAnchor>
  <xdr:oneCellAnchor>
    <xdr:from>
      <xdr:col>1</xdr:col>
      <xdr:colOff>138776</xdr:colOff>
      <xdr:row>1</xdr:row>
      <xdr:rowOff>139700</xdr:rowOff>
    </xdr:from>
    <xdr:ext cx="357465" cy="365760"/>
    <xdr:pic>
      <xdr:nvPicPr>
        <xdr:cNvPr id="4" name="Analysistabs" descr="A blue circle with white text and a graph&#10;&#10;Description automatically generated">
          <a:hlinkClick xmlns:r="http://schemas.openxmlformats.org/officeDocument/2006/relationships" r:id="rId2" tooltip="analysistabs.com"/>
          <a:extLst>
            <a:ext uri="{FF2B5EF4-FFF2-40B4-BE49-F238E27FC236}">
              <a16:creationId xmlns:a16="http://schemas.microsoft.com/office/drawing/2014/main" id="{28547D0E-8D35-47D3-9550-8CB883EC869D}"/>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392776" y="266700"/>
          <a:ext cx="357465" cy="365760"/>
        </a:xfrm>
        <a:prstGeom prst="rect">
          <a:avLst/>
        </a:prstGeom>
        <a:ln>
          <a:noFill/>
        </a:ln>
        <a:effectLst>
          <a:outerShdw blurRad="292100" dist="139700" dir="2700000" algn="tl" rotWithShape="0">
            <a:srgbClr val="333333">
              <a:alpha val="65000"/>
            </a:srgbClr>
          </a:outerShdw>
        </a:effectLst>
      </xdr:spPr>
    </xdr:pic>
    <xdr:clientData/>
  </xdr:oneCellAnchor>
  <xdr:oneCellAnchor>
    <xdr:from>
      <xdr:col>1</xdr:col>
      <xdr:colOff>76200</xdr:colOff>
      <xdr:row>2</xdr:row>
      <xdr:rowOff>34628</xdr:rowOff>
    </xdr:from>
    <xdr:ext cx="526474" cy="91440"/>
    <xdr:pic>
      <xdr:nvPicPr>
        <xdr:cNvPr id="5" name="Excelx">
          <a:hlinkClick xmlns:r="http://schemas.openxmlformats.org/officeDocument/2006/relationships" r:id="rId4" tooltip="Excelx.com"/>
          <a:extLst>
            <a:ext uri="{FF2B5EF4-FFF2-40B4-BE49-F238E27FC236}">
              <a16:creationId xmlns:a16="http://schemas.microsoft.com/office/drawing/2014/main" id="{232150F8-3CFE-4B2A-A44E-FF8FB22ADFDA}"/>
            </a:ext>
          </a:extLst>
        </xdr:cNvPr>
        <xdr:cNvPicPr>
          <a:picLocks noChangeAspect="1"/>
        </xdr:cNvPicPr>
      </xdr:nvPicPr>
      <xdr:blipFill>
        <a:blip xmlns:r="http://schemas.openxmlformats.org/officeDocument/2006/relationships" r:embed="rId5" cstate="print">
          <a:biLevel thresh="25000"/>
          <a:extLst>
            <a:ext uri="{28A0092B-C50C-407E-A947-70E740481C1C}">
              <a14:useLocalDpi xmlns:a14="http://schemas.microsoft.com/office/drawing/2010/main" val="0"/>
            </a:ext>
          </a:extLst>
        </a:blip>
        <a:srcRect/>
        <a:stretch/>
      </xdr:blipFill>
      <xdr:spPr>
        <a:xfrm>
          <a:off x="330200" y="796628"/>
          <a:ext cx="526474" cy="91440"/>
        </a:xfrm>
        <a:prstGeom prst="rect">
          <a:avLst/>
        </a:prstGeom>
        <a:noFill/>
        <a:ln cap="flat">
          <a:noFill/>
          <a:prstDash val="solid"/>
          <a:miter/>
        </a:ln>
        <a:effectLst/>
      </xdr:spPr>
    </xdr:pic>
    <xdr:clientData/>
  </xdr:oneCellAnchor>
  <xdr:twoCellAnchor>
    <xdr:from>
      <xdr:col>0</xdr:col>
      <xdr:colOff>215900</xdr:colOff>
      <xdr:row>32</xdr:row>
      <xdr:rowOff>0</xdr:rowOff>
    </xdr:from>
    <xdr:to>
      <xdr:col>32</xdr:col>
      <xdr:colOff>55880</xdr:colOff>
      <xdr:row>34</xdr:row>
      <xdr:rowOff>12700</xdr:rowOff>
    </xdr:to>
    <xdr:grpSp>
      <xdr:nvGrpSpPr>
        <xdr:cNvPr id="6" name="Group 5">
          <a:extLst>
            <a:ext uri="{FF2B5EF4-FFF2-40B4-BE49-F238E27FC236}">
              <a16:creationId xmlns:a16="http://schemas.microsoft.com/office/drawing/2014/main" id="{7C018260-8C01-4763-889C-E448C05547BE}"/>
            </a:ext>
          </a:extLst>
        </xdr:cNvPr>
        <xdr:cNvGrpSpPr/>
      </xdr:nvGrpSpPr>
      <xdr:grpSpPr>
        <a:xfrm>
          <a:off x="215900" y="8699500"/>
          <a:ext cx="16642080" cy="520700"/>
          <a:chOff x="171450" y="8515350"/>
          <a:chExt cx="16642080" cy="520700"/>
        </a:xfrm>
      </xdr:grpSpPr>
      <xdr:sp macro="" textlink="">
        <xdr:nvSpPr>
          <xdr:cNvPr id="7" name="Rectangle: Rounded Corners 6">
            <a:hlinkClick xmlns:r="http://schemas.openxmlformats.org/officeDocument/2006/relationships" r:id="rId2" tooltip="analysistabs.com"/>
            <a:extLst>
              <a:ext uri="{FF2B5EF4-FFF2-40B4-BE49-F238E27FC236}">
                <a16:creationId xmlns:a16="http://schemas.microsoft.com/office/drawing/2014/main" id="{7851C00D-A149-D69D-C526-035707298970}"/>
              </a:ext>
            </a:extLst>
          </xdr:cNvPr>
          <xdr:cNvSpPr/>
        </xdr:nvSpPr>
        <xdr:spPr>
          <a:xfrm>
            <a:off x="171450" y="8515350"/>
            <a:ext cx="16642080" cy="520700"/>
          </a:xfrm>
          <a:prstGeom prst="roundRect">
            <a:avLst>
              <a:gd name="adj" fmla="val 16667"/>
            </a:avLst>
          </a:prstGeom>
          <a:solidFill>
            <a:schemeClr val="bg1"/>
          </a:solidFill>
          <a:ln w="9525">
            <a:solidFill>
              <a:schemeClr val="accent6">
                <a:lumMod val="20000"/>
                <a:lumOff val="80000"/>
              </a:schemeClr>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en-IN" b="1">
                <a:solidFill>
                  <a:schemeClr val="accent6">
                    <a:lumMod val="60000"/>
                    <a:lumOff val="40000"/>
                  </a:schemeClr>
                </a:solidFill>
              </a:rPr>
              <a:t>Note:</a:t>
            </a:r>
            <a:r>
              <a:rPr lang="en-IN">
                <a:solidFill>
                  <a:schemeClr val="accent6">
                    <a:lumMod val="60000"/>
                    <a:lumOff val="40000"/>
                  </a:schemeClr>
                </a:solidFill>
              </a:rPr>
              <a:t> This is a free version of the template that allows you to manage up to 25 tasks and customize the project title and start date. </a:t>
            </a:r>
          </a:p>
          <a:p>
            <a:pPr algn="l"/>
            <a:r>
              <a:rPr lang="en-IN">
                <a:solidFill>
                  <a:schemeClr val="accent6">
                    <a:lumMod val="60000"/>
                    <a:lumOff val="40000"/>
                  </a:schemeClr>
                </a:solidFill>
              </a:rPr>
              <a:t>For full access, unlimited task rows, and a fully unlocked file with complete customization capabilities, please get our </a:t>
            </a:r>
            <a:r>
              <a:rPr lang="en-IN" b="1">
                <a:solidFill>
                  <a:schemeClr val="accent6"/>
                </a:solidFill>
              </a:rPr>
              <a:t>Premium Template</a:t>
            </a:r>
            <a:r>
              <a:rPr lang="en-IN">
                <a:solidFill>
                  <a:schemeClr val="accent6"/>
                </a:solidFill>
              </a:rPr>
              <a:t> </a:t>
            </a:r>
            <a:r>
              <a:rPr lang="en-IN">
                <a:solidFill>
                  <a:schemeClr val="accent6">
                    <a:lumMod val="60000"/>
                    <a:lumOff val="40000"/>
                  </a:schemeClr>
                </a:solidFill>
              </a:rPr>
              <a:t>at </a:t>
            </a:r>
            <a:r>
              <a:rPr lang="en-IN" b="1">
                <a:solidFill>
                  <a:schemeClr val="accent4"/>
                </a:solidFill>
                <a:hlinkClick xmlns:r="http://schemas.openxmlformats.org/officeDocument/2006/relationships" r:id="">
                  <a:extLst>
                    <a:ext uri="{A12FA001-AC4F-418D-AE19-62706E023703}">
                      <ahyp:hlinkClr xmlns:ahyp="http://schemas.microsoft.com/office/drawing/2018/hyperlinkcolor" val="tx"/>
                    </a:ext>
                  </a:extLst>
                </a:hlinkClick>
              </a:rPr>
              <a:t>Analysistabs.org</a:t>
            </a:r>
            <a:r>
              <a:rPr lang="en-IN">
                <a:solidFill>
                  <a:schemeClr val="accent4"/>
                </a:solidFill>
              </a:rPr>
              <a:t>.</a:t>
            </a:r>
            <a:endParaRPr lang="en-IN" sz="1100">
              <a:solidFill>
                <a:schemeClr val="accent4"/>
              </a:solidFill>
            </a:endParaRPr>
          </a:p>
        </xdr:txBody>
      </xdr:sp>
      <xdr:sp macro="" textlink="">
        <xdr:nvSpPr>
          <xdr:cNvPr id="8" name="Rectangle: Rounded Corners 7">
            <a:hlinkClick xmlns:r="http://schemas.openxmlformats.org/officeDocument/2006/relationships" r:id="rId2" tooltip="analysistabs.com"/>
            <a:extLst>
              <a:ext uri="{FF2B5EF4-FFF2-40B4-BE49-F238E27FC236}">
                <a16:creationId xmlns:a16="http://schemas.microsoft.com/office/drawing/2014/main" id="{1B28B6BC-B0C3-C52F-517A-6073276B0DB8}"/>
              </a:ext>
            </a:extLst>
          </xdr:cNvPr>
          <xdr:cNvSpPr/>
        </xdr:nvSpPr>
        <xdr:spPr>
          <a:xfrm>
            <a:off x="13322300" y="8597900"/>
            <a:ext cx="2349500" cy="323850"/>
          </a:xfrm>
          <a:prstGeom prst="roundRect">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t"/>
          <a:lstStyle/>
          <a:p>
            <a:pPr algn="ctr"/>
            <a:r>
              <a:rPr lang="en-IN" sz="1100"/>
              <a:t>Analysistabs ® Premium</a:t>
            </a:r>
            <a:r>
              <a:rPr lang="en-IN" sz="1100" baseline="0"/>
              <a:t> Templates</a:t>
            </a:r>
            <a:endParaRPr lang="en-IN"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239059</xdr:colOff>
      <xdr:row>19</xdr:row>
      <xdr:rowOff>1</xdr:rowOff>
    </xdr:from>
    <xdr:to>
      <xdr:col>27</xdr:col>
      <xdr:colOff>278364</xdr:colOff>
      <xdr:row>34</xdr:row>
      <xdr:rowOff>57803</xdr:rowOff>
    </xdr:to>
    <xdr:pic>
      <xdr:nvPicPr>
        <xdr:cNvPr id="2" name="Picture 1">
          <a:hlinkClick xmlns:r="http://schemas.openxmlformats.org/officeDocument/2006/relationships" r:id="rId1" tooltip="Anslysistabs Premium Template"/>
          <a:extLst>
            <a:ext uri="{FF2B5EF4-FFF2-40B4-BE49-F238E27FC236}">
              <a16:creationId xmlns:a16="http://schemas.microsoft.com/office/drawing/2014/main" id="{4A1E1449-71F1-4668-8360-58A41293876E}"/>
            </a:ext>
          </a:extLst>
        </xdr:cNvPr>
        <xdr:cNvPicPr>
          <a:picLocks noChangeAspect="1"/>
        </xdr:cNvPicPr>
      </xdr:nvPicPr>
      <xdr:blipFill>
        <a:blip xmlns:r="http://schemas.openxmlformats.org/officeDocument/2006/relationships" r:embed="rId2"/>
        <a:stretch>
          <a:fillRect/>
        </a:stretch>
      </xdr:blipFill>
      <xdr:spPr>
        <a:xfrm>
          <a:off x="7547909" y="8128001"/>
          <a:ext cx="10770805" cy="2820052"/>
        </a:xfrm>
        <a:prstGeom prst="rect">
          <a:avLst/>
        </a:prstGeom>
      </xdr:spPr>
    </xdr:pic>
    <xdr:clientData/>
  </xdr:twoCellAnchor>
  <xdr:twoCellAnchor editAs="oneCell">
    <xdr:from>
      <xdr:col>5</xdr:col>
      <xdr:colOff>44823</xdr:colOff>
      <xdr:row>2</xdr:row>
      <xdr:rowOff>126999</xdr:rowOff>
    </xdr:from>
    <xdr:to>
      <xdr:col>14</xdr:col>
      <xdr:colOff>112281</xdr:colOff>
      <xdr:row>18</xdr:row>
      <xdr:rowOff>7610</xdr:rowOff>
    </xdr:to>
    <xdr:pic>
      <xdr:nvPicPr>
        <xdr:cNvPr id="3" name="Picture 2">
          <a:hlinkClick xmlns:r="http://schemas.openxmlformats.org/officeDocument/2006/relationships" r:id="rId1" tooltip="Get Our Premium Template"/>
          <a:extLst>
            <a:ext uri="{FF2B5EF4-FFF2-40B4-BE49-F238E27FC236}">
              <a16:creationId xmlns:a16="http://schemas.microsoft.com/office/drawing/2014/main" id="{D527BD4E-7A2F-44E1-83F7-78A70D10BA5D}"/>
            </a:ext>
          </a:extLst>
        </xdr:cNvPr>
        <xdr:cNvPicPr>
          <a:picLocks noChangeAspect="1"/>
        </xdr:cNvPicPr>
      </xdr:nvPicPr>
      <xdr:blipFill>
        <a:blip xmlns:r="http://schemas.openxmlformats.org/officeDocument/2006/relationships" r:embed="rId3"/>
        <a:stretch>
          <a:fillRect/>
        </a:stretch>
      </xdr:blipFill>
      <xdr:spPr>
        <a:xfrm>
          <a:off x="7601323" y="126999"/>
          <a:ext cx="4639458" cy="7818111"/>
        </a:xfrm>
        <a:prstGeom prst="rect">
          <a:avLst/>
        </a:prstGeom>
      </xdr:spPr>
    </xdr:pic>
    <xdr:clientData/>
  </xdr:twoCellAnchor>
  <xdr:twoCellAnchor editAs="oneCell">
    <xdr:from>
      <xdr:col>15</xdr:col>
      <xdr:colOff>119528</xdr:colOff>
      <xdr:row>2</xdr:row>
      <xdr:rowOff>149411</xdr:rowOff>
    </xdr:from>
    <xdr:to>
      <xdr:col>28</xdr:col>
      <xdr:colOff>17537</xdr:colOff>
      <xdr:row>18</xdr:row>
      <xdr:rowOff>30022</xdr:rowOff>
    </xdr:to>
    <xdr:pic>
      <xdr:nvPicPr>
        <xdr:cNvPr id="4" name="Picture 3">
          <a:hlinkClick xmlns:r="http://schemas.openxmlformats.org/officeDocument/2006/relationships" r:id="rId4" tooltip="120+ Project Management Templates"/>
          <a:extLst>
            <a:ext uri="{FF2B5EF4-FFF2-40B4-BE49-F238E27FC236}">
              <a16:creationId xmlns:a16="http://schemas.microsoft.com/office/drawing/2014/main" id="{DE35EF82-5151-49B0-9339-7CE4DE3331C9}"/>
            </a:ext>
          </a:extLst>
        </xdr:cNvPr>
        <xdr:cNvPicPr>
          <a:picLocks noChangeAspect="1"/>
        </xdr:cNvPicPr>
      </xdr:nvPicPr>
      <xdr:blipFill>
        <a:blip xmlns:r="http://schemas.openxmlformats.org/officeDocument/2006/relationships" r:embed="rId5"/>
        <a:stretch>
          <a:fillRect/>
        </a:stretch>
      </xdr:blipFill>
      <xdr:spPr>
        <a:xfrm>
          <a:off x="12565528" y="149411"/>
          <a:ext cx="5797159" cy="7818111"/>
        </a:xfrm>
        <a:prstGeom prst="rect">
          <a:avLst/>
        </a:prstGeom>
      </xdr:spPr>
    </xdr:pic>
    <xdr:clientData/>
  </xdr:twoCellAnchor>
  <xdr:twoCellAnchor editAs="oneCell">
    <xdr:from>
      <xdr:col>1</xdr:col>
      <xdr:colOff>425823</xdr:colOff>
      <xdr:row>28</xdr:row>
      <xdr:rowOff>171824</xdr:rowOff>
    </xdr:from>
    <xdr:to>
      <xdr:col>3</xdr:col>
      <xdr:colOff>2906160</xdr:colOff>
      <xdr:row>31</xdr:row>
      <xdr:rowOff>74866</xdr:rowOff>
    </xdr:to>
    <xdr:pic>
      <xdr:nvPicPr>
        <xdr:cNvPr id="5" name="Picture 4">
          <a:hlinkClick xmlns:r="http://schemas.openxmlformats.org/officeDocument/2006/relationships" r:id="rId4" tooltip="Analysistabs Premium Templates"/>
          <a:extLst>
            <a:ext uri="{FF2B5EF4-FFF2-40B4-BE49-F238E27FC236}">
              <a16:creationId xmlns:a16="http://schemas.microsoft.com/office/drawing/2014/main" id="{13B2FCD3-A593-4C85-AC7F-75F6867E0F5D}"/>
            </a:ext>
          </a:extLst>
        </xdr:cNvPr>
        <xdr:cNvPicPr>
          <a:picLocks noChangeAspect="1"/>
        </xdr:cNvPicPr>
      </xdr:nvPicPr>
      <xdr:blipFill>
        <a:blip xmlns:r="http://schemas.openxmlformats.org/officeDocument/2006/relationships" r:embed="rId6"/>
        <a:stretch>
          <a:fillRect/>
        </a:stretch>
      </xdr:blipFill>
      <xdr:spPr>
        <a:xfrm>
          <a:off x="616323" y="9957174"/>
          <a:ext cx="5998237" cy="455492"/>
        </a:xfrm>
        <a:prstGeom prst="rect">
          <a:avLst/>
        </a:prstGeom>
      </xdr:spPr>
    </xdr:pic>
    <xdr:clientData/>
  </xdr:twoCellAnchor>
  <xdr:twoCellAnchor editAs="oneCell">
    <xdr:from>
      <xdr:col>1</xdr:col>
      <xdr:colOff>425823</xdr:colOff>
      <xdr:row>23</xdr:row>
      <xdr:rowOff>82177</xdr:rowOff>
    </xdr:from>
    <xdr:to>
      <xdr:col>3</xdr:col>
      <xdr:colOff>2906160</xdr:colOff>
      <xdr:row>25</xdr:row>
      <xdr:rowOff>171983</xdr:rowOff>
    </xdr:to>
    <xdr:pic>
      <xdr:nvPicPr>
        <xdr:cNvPr id="6" name="Picture 5">
          <a:hlinkClick xmlns:r="http://schemas.openxmlformats.org/officeDocument/2006/relationships" r:id="rId7" tooltip="Free Excel Templates"/>
          <a:extLst>
            <a:ext uri="{FF2B5EF4-FFF2-40B4-BE49-F238E27FC236}">
              <a16:creationId xmlns:a16="http://schemas.microsoft.com/office/drawing/2014/main" id="{AD68D6BC-082B-401F-B288-973ECF0A71A2}"/>
            </a:ext>
          </a:extLst>
        </xdr:cNvPr>
        <xdr:cNvPicPr>
          <a:picLocks noChangeAspect="1"/>
        </xdr:cNvPicPr>
      </xdr:nvPicPr>
      <xdr:blipFill>
        <a:blip xmlns:r="http://schemas.openxmlformats.org/officeDocument/2006/relationships" r:embed="rId8"/>
        <a:stretch>
          <a:fillRect/>
        </a:stretch>
      </xdr:blipFill>
      <xdr:spPr>
        <a:xfrm>
          <a:off x="616323" y="8946777"/>
          <a:ext cx="5998237" cy="45810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457200</xdr:colOff>
      <xdr:row>1</xdr:row>
      <xdr:rowOff>155141</xdr:rowOff>
    </xdr:from>
    <xdr:to>
      <xdr:col>11</xdr:col>
      <xdr:colOff>457200</xdr:colOff>
      <xdr:row>1</xdr:row>
      <xdr:rowOff>472774</xdr:rowOff>
    </xdr:to>
    <xdr:pic>
      <xdr:nvPicPr>
        <xdr:cNvPr id="2" name="Picture 1">
          <a:hlinkClick xmlns:r="http://schemas.openxmlformats.org/officeDocument/2006/relationships" r:id="rId1" tooltip="Excelx.com"/>
          <a:extLst>
            <a:ext uri="{FF2B5EF4-FFF2-40B4-BE49-F238E27FC236}">
              <a16:creationId xmlns:a16="http://schemas.microsoft.com/office/drawing/2014/main" id="{654D6E34-0623-402D-A69F-C769C7B81FAE}"/>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xdr:blipFill>
      <xdr:spPr>
        <a:xfrm>
          <a:off x="5588000" y="155141"/>
          <a:ext cx="1924050" cy="317633"/>
        </a:xfrm>
        <a:prstGeom prst="rect">
          <a:avLst/>
        </a:prstGeom>
        <a:noFill/>
        <a:ln cap="flat">
          <a:noFill/>
          <a:prstDash val="solid"/>
          <a:miter/>
        </a:ln>
        <a:effectLst/>
      </xdr:spPr>
    </xdr:pic>
    <xdr:clientData/>
  </xdr:twoCellAnchor>
  <xdr:twoCellAnchor editAs="oneCell">
    <xdr:from>
      <xdr:col>0</xdr:col>
      <xdr:colOff>114492</xdr:colOff>
      <xdr:row>1</xdr:row>
      <xdr:rowOff>95250</xdr:rowOff>
    </xdr:from>
    <xdr:to>
      <xdr:col>0</xdr:col>
      <xdr:colOff>536676</xdr:colOff>
      <xdr:row>1</xdr:row>
      <xdr:rowOff>515316</xdr:rowOff>
    </xdr:to>
    <xdr:pic>
      <xdr:nvPicPr>
        <xdr:cNvPr id="3" name="Picture 2">
          <a:hlinkClick xmlns:r="http://schemas.openxmlformats.org/officeDocument/2006/relationships" r:id="rId3" tooltip="Analysistabs®"/>
          <a:extLst>
            <a:ext uri="{FF2B5EF4-FFF2-40B4-BE49-F238E27FC236}">
              <a16:creationId xmlns:a16="http://schemas.microsoft.com/office/drawing/2014/main" id="{B08708EA-0DD7-478A-8350-536A8F432A89}"/>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4492" y="95250"/>
          <a:ext cx="422184" cy="420066"/>
        </a:xfrm>
        <a:prstGeom prst="rect">
          <a:avLst/>
        </a:prstGeom>
      </xdr:spPr>
    </xdr:pic>
    <xdr:clientData/>
  </xdr:twoCellAnchor>
  <xdr:oneCellAnchor>
    <xdr:from>
      <xdr:col>0</xdr:col>
      <xdr:colOff>495300</xdr:colOff>
      <xdr:row>32</xdr:row>
      <xdr:rowOff>104776</xdr:rowOff>
    </xdr:from>
    <xdr:ext cx="6057900" cy="866774"/>
    <xdr:sp macro="" textlink="">
      <xdr:nvSpPr>
        <xdr:cNvPr id="4" name="TextBox 3">
          <a:extLst>
            <a:ext uri="{FF2B5EF4-FFF2-40B4-BE49-F238E27FC236}">
              <a16:creationId xmlns:a16="http://schemas.microsoft.com/office/drawing/2014/main" id="{A8778366-9CAF-41CC-B1E2-CDCF0DD4E999}"/>
            </a:ext>
          </a:extLst>
        </xdr:cNvPr>
        <xdr:cNvSpPr txBox="1"/>
      </xdr:nvSpPr>
      <xdr:spPr>
        <a:xfrm>
          <a:off x="495300" y="7591426"/>
          <a:ext cx="6057900" cy="866774"/>
        </a:xfrm>
        <a:prstGeom prst="rect">
          <a:avLst/>
        </a:prstGeom>
        <a:solidFill>
          <a:srgbClr val="BCC0C8"/>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en-IN" sz="1200" b="1"/>
            <a:t>Disclaimer: </a:t>
          </a:r>
          <a:r>
            <a:rPr lang="en-IN" sz="1200"/>
            <a:t>The information on Excelx.com, including articles, examples, and templates, is for your reference only. We try our best to keep it accurate, but we can't guarantee it's always perfect. If you use this information, you take full responsibility for any risks.</a:t>
          </a:r>
        </a:p>
      </xdr:txBody>
    </xdr:sp>
    <xdr:clientData/>
  </xdr:oneCellAnchor>
  <xdr:twoCellAnchor>
    <xdr:from>
      <xdr:col>1</xdr:col>
      <xdr:colOff>38100</xdr:colOff>
      <xdr:row>26</xdr:row>
      <xdr:rowOff>95250</xdr:rowOff>
    </xdr:from>
    <xdr:to>
      <xdr:col>3</xdr:col>
      <xdr:colOff>171449</xdr:colOff>
      <xdr:row>29</xdr:row>
      <xdr:rowOff>80010</xdr:rowOff>
    </xdr:to>
    <xdr:sp macro="" textlink="">
      <xdr:nvSpPr>
        <xdr:cNvPr id="5" name="Graphic 40" descr="Information with solid fill">
          <a:hlinkClick xmlns:r="http://schemas.openxmlformats.org/officeDocument/2006/relationships" r:id="rId5" tooltip="Excelx.com BLOG"/>
          <a:extLst>
            <a:ext uri="{FF2B5EF4-FFF2-40B4-BE49-F238E27FC236}">
              <a16:creationId xmlns:a16="http://schemas.microsoft.com/office/drawing/2014/main" id="{B5BAF8F0-E511-49A3-A619-005F15A36464}"/>
            </a:ext>
          </a:extLst>
        </xdr:cNvPr>
        <xdr:cNvSpPr>
          <a:spLocks noChangeAspect="1"/>
        </xdr:cNvSpPr>
      </xdr:nvSpPr>
      <xdr:spPr>
        <a:xfrm>
          <a:off x="679450" y="6661150"/>
          <a:ext cx="1416049" cy="353060"/>
        </a:xfrm>
        <a:prstGeom prst="roundRect">
          <a:avLst>
            <a:gd name="adj" fmla="val 21354"/>
          </a:avLst>
        </a:prstGeom>
        <a:gradFill flip="none" rotWithShape="1">
          <a:gsLst>
            <a:gs pos="0">
              <a:schemeClr val="accent4">
                <a:lumMod val="67000"/>
              </a:schemeClr>
            </a:gs>
            <a:gs pos="48000">
              <a:schemeClr val="accent4">
                <a:lumMod val="97000"/>
                <a:lumOff val="3000"/>
              </a:schemeClr>
            </a:gs>
            <a:gs pos="100000">
              <a:schemeClr val="accent4">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rtlCol="0" anchor="ctr"/>
        <a:lstStyle/>
        <a:p>
          <a:pPr algn="ctr"/>
          <a:r>
            <a:rPr lang="en-IN" b="1"/>
            <a:t>Excel</a:t>
          </a:r>
          <a:r>
            <a:rPr lang="en-IN" b="1" baseline="0"/>
            <a:t> Blog </a:t>
          </a:r>
          <a:endParaRPr lang="en-IN" b="1"/>
        </a:p>
      </xdr:txBody>
    </xdr:sp>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SimpleGants%20v5.xlsm" TargetMode="External"/><Relationship Id="rId2" Type="http://schemas.openxmlformats.org/officeDocument/2006/relationships/externalLinkPath" Target="file:///E:\MyDriveBang\ExcelX2024\Excelx%20Templates%20Posts\2026%20Free%20Templates\Gantt%20Chart%20Template\SimpleGants%20v5.xlsm" TargetMode="External"/><Relationship Id="rId1" Type="http://schemas.openxmlformats.org/officeDocument/2006/relationships/externalLinkPath" Target="/MyDriveBang/ExcelX2024/Excelx%20Templates%20Posts/2026%20Free%20Templates/Gantt%20Chart%20Template/SimpleGants%20v5.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relativeUrl r:id="rId3"/>
    </xxl21:alternateUrls>
    <sheetNames>
      <sheetName val="ColorMap"/>
      <sheetName val="Gantt Colors"/>
      <sheetName val="Test"/>
      <sheetName val="PPTPreferences"/>
      <sheetName val="GemGantt"/>
      <sheetName val="Monthly_Gantt 24m Excelx"/>
      <sheetName val="Free vs Premium"/>
      <sheetName val="License-Disclaimer"/>
      <sheetName val="Monthly_Gantt 24m Excelx_CM"/>
      <sheetName val="Monthly_Gantt 12m Excelx"/>
      <sheetName val="Monthly_Gantt 12m Excelx_CM"/>
      <sheetName val="Weekly_Sprint_Gantt Excelx"/>
      <sheetName val="Weekly_Sprint_Gantt Excelx_CM"/>
      <sheetName val="Simple_Daily_Gantt  Excelx"/>
      <sheetName val="Simple_Daily_Gantt  ExcelX_CM"/>
      <sheetName val="Hourly_Gantt Excelx"/>
      <sheetName val="Hourly_Gantt Excelx_CM"/>
      <sheetName val="Very_Simple_Gantt  Excelx"/>
      <sheetName val="Very_Simple_Gantt  ExcelX_CM"/>
      <sheetName val="Basic_Gantt  Excelx"/>
      <sheetName val="Basic_Gantt  ExcelX_CM"/>
      <sheetName val="Simple_Gantt  Excelx"/>
      <sheetName val="Sheet2"/>
      <sheetName val="Simple_Gantt  ExcelX_CM"/>
      <sheetName val="Simple_Daily_Gantt  ExcelX BU"/>
      <sheetName val="Simple_Daily_Gantt"/>
      <sheetName val="Hourly_Gantt"/>
      <sheetName val="Weekly_Sprint_Gantt"/>
      <sheetName val="Weekly_Timeline_Days_Input"/>
      <sheetName val="Monthly_Roadmap"/>
      <sheetName val="Monthly_Timeline_Days_Input"/>
      <sheetName val="24_Month_Roadmap"/>
      <sheetName val="Very_Simple_Gantt"/>
      <sheetName val="Settings"/>
      <sheetName val="tblTask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2">
          <cell r="AL2">
            <v>0.37</v>
          </cell>
        </row>
        <row r="3">
          <cell r="AL3">
            <v>0.63</v>
          </cell>
        </row>
      </sheetData>
      <sheetData sheetId="25"/>
      <sheetData sheetId="26"/>
      <sheetData sheetId="27"/>
      <sheetData sheetId="28"/>
      <sheetData sheetId="29"/>
      <sheetData sheetId="30"/>
      <sheetData sheetId="31"/>
      <sheetData sheetId="32"/>
      <sheetData sheetId="33"/>
      <sheetData sheetId="34"/>
    </sheetDataSet>
  </externalBook>
</externalLink>
</file>

<file path=xl/theme/theme1.xml><?xml version="1.0" encoding="utf-8"?>
<a:theme xmlns:a="http://schemas.openxmlformats.org/drawingml/2006/main" name="Office Theme">
  <a:themeElements>
    <a:clrScheme name="Analysistabs CT MC2">
      <a:dk1>
        <a:srgbClr val="262626"/>
      </a:dk1>
      <a:lt1>
        <a:srgbClr val="FFFFFF"/>
      </a:lt1>
      <a:dk2>
        <a:srgbClr val="262626"/>
      </a:dk2>
      <a:lt2>
        <a:srgbClr val="FFFFFF"/>
      </a:lt2>
      <a:accent1>
        <a:srgbClr val="E03D12"/>
      </a:accent1>
      <a:accent2>
        <a:srgbClr val="FAB60D"/>
      </a:accent2>
      <a:accent3>
        <a:srgbClr val="36CD5A"/>
      </a:accent3>
      <a:accent4>
        <a:srgbClr val="1E9ECD"/>
      </a:accent4>
      <a:accent5>
        <a:srgbClr val="B7EA43"/>
      </a:accent5>
      <a:accent6>
        <a:srgbClr val="49526F"/>
      </a:accent6>
      <a:hlink>
        <a:srgbClr val="FFFFFF"/>
      </a:hlink>
      <a:folHlink>
        <a:srgbClr val="595959"/>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EEAA57-0C44-4F75-BF10-B3C15489609C}">
  <sheetPr codeName="Sheet13"/>
  <dimension ref="A1:AG35"/>
  <sheetViews>
    <sheetView showGridLines="0" tabSelected="1" workbookViewId="0"/>
  </sheetViews>
  <sheetFormatPr defaultColWidth="0" defaultRowHeight="20" customHeight="1" zeroHeight="1" x14ac:dyDescent="0.4"/>
  <cols>
    <col min="1" max="1" width="3.6328125" style="46" customWidth="1"/>
    <col min="2" max="2" width="9.6328125" style="46" customWidth="1"/>
    <col min="3" max="3" width="39.81640625" style="83" customWidth="1"/>
    <col min="4" max="4" width="17.81640625" style="83" customWidth="1"/>
    <col min="5" max="5" width="12.6328125" style="84" customWidth="1"/>
    <col min="6" max="6" width="9.08984375" style="46" customWidth="1"/>
    <col min="7" max="7" width="12.6328125" style="85" customWidth="1"/>
    <col min="8" max="8" width="3.6328125" style="46" hidden="1" customWidth="1"/>
    <col min="9" max="32" width="5.6328125" style="46" customWidth="1"/>
    <col min="33" max="33" width="3.6328125" style="46" customWidth="1"/>
    <col min="34" max="16384" width="8.7265625" style="46" hidden="1"/>
  </cols>
  <sheetData>
    <row r="1" spans="2:32" s="35" customFormat="1" ht="10" customHeight="1" x14ac:dyDescent="0.35">
      <c r="B1" s="31"/>
      <c r="C1" s="32"/>
      <c r="D1" s="32"/>
      <c r="E1" s="33"/>
      <c r="F1" s="34"/>
      <c r="G1" s="34"/>
      <c r="H1" s="31"/>
      <c r="I1" s="31"/>
      <c r="J1" s="31"/>
      <c r="K1" s="31"/>
      <c r="L1" s="31"/>
      <c r="M1" s="31"/>
      <c r="N1" s="31"/>
      <c r="O1" s="31"/>
      <c r="P1" s="31"/>
      <c r="Q1" s="31"/>
      <c r="R1" s="31"/>
      <c r="S1" s="31"/>
      <c r="T1" s="31"/>
      <c r="U1" s="31"/>
      <c r="V1" s="31"/>
      <c r="W1" s="31"/>
      <c r="X1" s="31"/>
      <c r="Y1" s="31"/>
      <c r="Z1" s="31"/>
      <c r="AA1" s="31"/>
      <c r="AB1" s="31"/>
      <c r="AC1" s="31"/>
      <c r="AD1" s="31"/>
      <c r="AE1" s="31"/>
      <c r="AF1" s="31"/>
    </row>
    <row r="2" spans="2:32" s="37" customFormat="1" ht="50" customHeight="1" x14ac:dyDescent="0.35">
      <c r="B2" s="90"/>
      <c r="C2" s="91" t="s">
        <v>54</v>
      </c>
      <c r="D2" s="91"/>
      <c r="E2" s="91"/>
      <c r="F2" s="91"/>
      <c r="G2" s="34"/>
      <c r="H2" s="31"/>
      <c r="I2" s="92" t="s">
        <v>55</v>
      </c>
      <c r="J2" s="93"/>
      <c r="K2" s="93"/>
      <c r="L2" s="94"/>
      <c r="M2" s="31"/>
      <c r="N2" s="95" t="s">
        <v>56</v>
      </c>
      <c r="O2" s="96"/>
      <c r="P2" s="96"/>
      <c r="Q2" s="96"/>
      <c r="R2" s="96"/>
      <c r="S2" s="96"/>
      <c r="T2" s="96"/>
      <c r="U2" s="96"/>
      <c r="V2" s="96"/>
      <c r="W2" s="96"/>
      <c r="X2" s="96"/>
      <c r="Y2" s="96"/>
      <c r="Z2" s="96"/>
      <c r="AA2" s="96"/>
      <c r="AB2" s="97"/>
      <c r="AC2" s="101">
        <f>AF2</f>
        <v>0.57599999999999996</v>
      </c>
      <c r="AD2" s="102"/>
      <c r="AE2" s="102"/>
      <c r="AF2" s="36">
        <f>IFERROR(AVERAGEIF(C7:C31,"*",G7:G31),0)</f>
        <v>0.57599999999999996</v>
      </c>
    </row>
    <row r="3" spans="2:32" s="35" customFormat="1" ht="25" customHeight="1" x14ac:dyDescent="0.35">
      <c r="B3" s="90"/>
      <c r="C3" s="105" t="s">
        <v>57</v>
      </c>
      <c r="D3" s="105"/>
      <c r="E3" s="105"/>
      <c r="F3" s="105"/>
      <c r="G3" s="34"/>
      <c r="H3" s="31"/>
      <c r="I3" s="106">
        <f>MIN($E$7:$E$31)</f>
        <v>46082</v>
      </c>
      <c r="J3" s="107"/>
      <c r="K3" s="107"/>
      <c r="L3" s="108"/>
      <c r="M3" s="31"/>
      <c r="N3" s="98"/>
      <c r="O3" s="99"/>
      <c r="P3" s="99"/>
      <c r="Q3" s="99"/>
      <c r="R3" s="99"/>
      <c r="S3" s="99"/>
      <c r="T3" s="99"/>
      <c r="U3" s="99"/>
      <c r="V3" s="99"/>
      <c r="W3" s="99"/>
      <c r="X3" s="99"/>
      <c r="Y3" s="99"/>
      <c r="Z3" s="99"/>
      <c r="AA3" s="99"/>
      <c r="AB3" s="100"/>
      <c r="AC3" s="103"/>
      <c r="AD3" s="104"/>
      <c r="AE3" s="104"/>
      <c r="AF3" s="36">
        <f>1-AF2</f>
        <v>0.42400000000000004</v>
      </c>
    </row>
    <row r="4" spans="2:32" s="35" customFormat="1" ht="20" customHeight="1" x14ac:dyDescent="0.35">
      <c r="B4" s="31"/>
      <c r="C4" s="32"/>
      <c r="D4" s="32"/>
      <c r="E4" s="33"/>
      <c r="F4" s="31"/>
      <c r="G4" s="34"/>
      <c r="H4" s="31"/>
      <c r="I4" s="31"/>
      <c r="J4" s="31"/>
      <c r="K4" s="31"/>
      <c r="L4" s="31"/>
      <c r="M4" s="31"/>
      <c r="N4" s="31"/>
      <c r="O4" s="31"/>
      <c r="P4" s="31"/>
      <c r="Q4" s="31"/>
      <c r="R4" s="31"/>
      <c r="S4" s="31"/>
      <c r="T4" s="31"/>
      <c r="U4" s="31"/>
      <c r="V4" s="31"/>
      <c r="W4" s="31"/>
      <c r="X4" s="31"/>
      <c r="Y4" s="31"/>
      <c r="Z4" s="31"/>
      <c r="AA4" s="31"/>
      <c r="AB4" s="31"/>
      <c r="AC4" s="31"/>
      <c r="AD4" s="31"/>
      <c r="AE4" s="31"/>
      <c r="AF4" s="38"/>
    </row>
    <row r="5" spans="2:32" ht="40" customHeight="1" x14ac:dyDescent="0.4">
      <c r="B5" s="39" t="s">
        <v>58</v>
      </c>
      <c r="C5" s="40"/>
      <c r="D5" s="40"/>
      <c r="E5" s="41"/>
      <c r="F5" s="42" t="s">
        <v>59</v>
      </c>
      <c r="G5" s="42"/>
      <c r="H5" s="43"/>
      <c r="I5" s="44">
        <f>$I$3-WEEKDAY($I$3,2)+1</f>
        <v>46076</v>
      </c>
      <c r="J5" s="44">
        <f>I5+7</f>
        <v>46083</v>
      </c>
      <c r="K5" s="44">
        <f t="shared" ref="K5:AF5" si="0">J5+7</f>
        <v>46090</v>
      </c>
      <c r="L5" s="44">
        <f t="shared" si="0"/>
        <v>46097</v>
      </c>
      <c r="M5" s="44">
        <f t="shared" si="0"/>
        <v>46104</v>
      </c>
      <c r="N5" s="44">
        <f t="shared" si="0"/>
        <v>46111</v>
      </c>
      <c r="O5" s="44">
        <f t="shared" si="0"/>
        <v>46118</v>
      </c>
      <c r="P5" s="44">
        <f t="shared" si="0"/>
        <v>46125</v>
      </c>
      <c r="Q5" s="44">
        <f t="shared" si="0"/>
        <v>46132</v>
      </c>
      <c r="R5" s="44">
        <f t="shared" si="0"/>
        <v>46139</v>
      </c>
      <c r="S5" s="44">
        <f t="shared" si="0"/>
        <v>46146</v>
      </c>
      <c r="T5" s="44">
        <f t="shared" si="0"/>
        <v>46153</v>
      </c>
      <c r="U5" s="44">
        <f t="shared" si="0"/>
        <v>46160</v>
      </c>
      <c r="V5" s="44">
        <f t="shared" si="0"/>
        <v>46167</v>
      </c>
      <c r="W5" s="44">
        <f t="shared" si="0"/>
        <v>46174</v>
      </c>
      <c r="X5" s="44">
        <f t="shared" si="0"/>
        <v>46181</v>
      </c>
      <c r="Y5" s="44">
        <f t="shared" si="0"/>
        <v>46188</v>
      </c>
      <c r="Z5" s="44">
        <f t="shared" si="0"/>
        <v>46195</v>
      </c>
      <c r="AA5" s="44">
        <f t="shared" si="0"/>
        <v>46202</v>
      </c>
      <c r="AB5" s="44">
        <f t="shared" si="0"/>
        <v>46209</v>
      </c>
      <c r="AC5" s="44">
        <f t="shared" si="0"/>
        <v>46216</v>
      </c>
      <c r="AD5" s="44">
        <f t="shared" si="0"/>
        <v>46223</v>
      </c>
      <c r="AE5" s="44">
        <f t="shared" si="0"/>
        <v>46230</v>
      </c>
      <c r="AF5" s="45">
        <f t="shared" si="0"/>
        <v>46237</v>
      </c>
    </row>
    <row r="6" spans="2:32" s="55" customFormat="1" ht="20" customHeight="1" thickBot="1" x14ac:dyDescent="0.4">
      <c r="B6" s="47" t="s">
        <v>60</v>
      </c>
      <c r="C6" s="48" t="s">
        <v>61</v>
      </c>
      <c r="D6" s="48" t="s">
        <v>62</v>
      </c>
      <c r="E6" s="49" t="s">
        <v>63</v>
      </c>
      <c r="F6" s="50" t="s">
        <v>64</v>
      </c>
      <c r="G6" s="51" t="s">
        <v>65</v>
      </c>
      <c r="H6" s="52"/>
      <c r="I6" s="53" t="str">
        <f>"W"&amp;WEEKNUM(I5)</f>
        <v>W9</v>
      </c>
      <c r="J6" s="53" t="str">
        <f t="shared" ref="J6:AF6" si="1">"W"&amp;WEEKNUM(J5)</f>
        <v>W10</v>
      </c>
      <c r="K6" s="53" t="str">
        <f t="shared" si="1"/>
        <v>W11</v>
      </c>
      <c r="L6" s="53" t="str">
        <f t="shared" si="1"/>
        <v>W12</v>
      </c>
      <c r="M6" s="53" t="str">
        <f t="shared" si="1"/>
        <v>W13</v>
      </c>
      <c r="N6" s="53" t="str">
        <f t="shared" si="1"/>
        <v>W14</v>
      </c>
      <c r="O6" s="53" t="str">
        <f t="shared" si="1"/>
        <v>W15</v>
      </c>
      <c r="P6" s="53" t="str">
        <f t="shared" si="1"/>
        <v>W16</v>
      </c>
      <c r="Q6" s="53" t="str">
        <f t="shared" si="1"/>
        <v>W17</v>
      </c>
      <c r="R6" s="53" t="str">
        <f t="shared" si="1"/>
        <v>W18</v>
      </c>
      <c r="S6" s="53" t="str">
        <f t="shared" si="1"/>
        <v>W19</v>
      </c>
      <c r="T6" s="53" t="str">
        <f t="shared" si="1"/>
        <v>W20</v>
      </c>
      <c r="U6" s="53" t="str">
        <f t="shared" si="1"/>
        <v>W21</v>
      </c>
      <c r="V6" s="53" t="str">
        <f t="shared" si="1"/>
        <v>W22</v>
      </c>
      <c r="W6" s="53" t="str">
        <f t="shared" si="1"/>
        <v>W23</v>
      </c>
      <c r="X6" s="53" t="str">
        <f t="shared" si="1"/>
        <v>W24</v>
      </c>
      <c r="Y6" s="53" t="str">
        <f t="shared" si="1"/>
        <v>W25</v>
      </c>
      <c r="Z6" s="53" t="str">
        <f t="shared" si="1"/>
        <v>W26</v>
      </c>
      <c r="AA6" s="53" t="str">
        <f t="shared" si="1"/>
        <v>W27</v>
      </c>
      <c r="AB6" s="53" t="str">
        <f t="shared" si="1"/>
        <v>W28</v>
      </c>
      <c r="AC6" s="53" t="str">
        <f t="shared" si="1"/>
        <v>W29</v>
      </c>
      <c r="AD6" s="53" t="str">
        <f t="shared" si="1"/>
        <v>W30</v>
      </c>
      <c r="AE6" s="53" t="str">
        <f t="shared" si="1"/>
        <v>W31</v>
      </c>
      <c r="AF6" s="54" t="str">
        <f t="shared" si="1"/>
        <v>W32</v>
      </c>
    </row>
    <row r="7" spans="2:32" ht="20" customHeight="1" thickTop="1" thickBot="1" x14ac:dyDescent="0.45">
      <c r="B7" s="56">
        <v>1</v>
      </c>
      <c r="C7" s="57" t="s">
        <v>66</v>
      </c>
      <c r="D7" s="58" t="s">
        <v>67</v>
      </c>
      <c r="E7" s="59">
        <v>46082</v>
      </c>
      <c r="F7" s="60">
        <v>4</v>
      </c>
      <c r="G7" s="61">
        <v>1</v>
      </c>
      <c r="H7" s="62"/>
      <c r="I7" s="62"/>
      <c r="J7" s="62"/>
      <c r="K7" s="62"/>
      <c r="L7" s="62"/>
      <c r="M7" s="62"/>
      <c r="N7" s="62"/>
      <c r="O7" s="62"/>
      <c r="P7" s="62"/>
      <c r="Q7" s="62"/>
      <c r="R7" s="62"/>
      <c r="S7" s="62"/>
      <c r="T7" s="62"/>
      <c r="U7" s="62"/>
      <c r="V7" s="62"/>
      <c r="W7" s="62"/>
      <c r="X7" s="62"/>
      <c r="Y7" s="62"/>
      <c r="Z7" s="62"/>
      <c r="AA7" s="62"/>
      <c r="AB7" s="62"/>
      <c r="AC7" s="62"/>
      <c r="AD7" s="62"/>
      <c r="AE7" s="62"/>
      <c r="AF7" s="63"/>
    </row>
    <row r="8" spans="2:32" ht="20" customHeight="1" thickTop="1" thickBot="1" x14ac:dyDescent="0.45">
      <c r="B8" s="64">
        <v>2</v>
      </c>
      <c r="C8" s="65" t="s">
        <v>68</v>
      </c>
      <c r="D8" s="66" t="s">
        <v>69</v>
      </c>
      <c r="E8" s="67">
        <v>46082</v>
      </c>
      <c r="F8" s="68">
        <v>2</v>
      </c>
      <c r="G8" s="69">
        <v>1</v>
      </c>
      <c r="H8" s="70"/>
      <c r="I8" s="70"/>
      <c r="J8" s="70"/>
      <c r="K8" s="70"/>
      <c r="L8" s="70"/>
      <c r="M8" s="70"/>
      <c r="N8" s="70"/>
      <c r="O8" s="70"/>
      <c r="P8" s="70"/>
      <c r="Q8" s="70"/>
      <c r="R8" s="70"/>
      <c r="S8" s="70"/>
      <c r="T8" s="70"/>
      <c r="U8" s="70"/>
      <c r="V8" s="70"/>
      <c r="W8" s="70"/>
      <c r="X8" s="70"/>
      <c r="Y8" s="70"/>
      <c r="Z8" s="70"/>
      <c r="AA8" s="70"/>
      <c r="AB8" s="70"/>
      <c r="AC8" s="70"/>
      <c r="AD8" s="70"/>
      <c r="AE8" s="70"/>
      <c r="AF8" s="71"/>
    </row>
    <row r="9" spans="2:32" ht="20" customHeight="1" thickTop="1" thickBot="1" x14ac:dyDescent="0.45">
      <c r="B9" s="56">
        <v>3</v>
      </c>
      <c r="C9" s="72" t="s">
        <v>70</v>
      </c>
      <c r="D9" s="58" t="s">
        <v>71</v>
      </c>
      <c r="E9" s="59">
        <v>46082</v>
      </c>
      <c r="F9" s="60">
        <v>3</v>
      </c>
      <c r="G9" s="61">
        <v>1</v>
      </c>
      <c r="H9" s="62"/>
      <c r="I9" s="62"/>
      <c r="J9" s="62"/>
      <c r="K9" s="62"/>
      <c r="L9" s="62"/>
      <c r="M9" s="62"/>
      <c r="N9" s="62"/>
      <c r="O9" s="62"/>
      <c r="P9" s="62"/>
      <c r="Q9" s="62"/>
      <c r="R9" s="62"/>
      <c r="S9" s="62"/>
      <c r="T9" s="62"/>
      <c r="U9" s="62"/>
      <c r="V9" s="62"/>
      <c r="W9" s="62"/>
      <c r="X9" s="62"/>
      <c r="Y9" s="62"/>
      <c r="Z9" s="62"/>
      <c r="AA9" s="62"/>
      <c r="AB9" s="62"/>
      <c r="AC9" s="62"/>
      <c r="AD9" s="62"/>
      <c r="AE9" s="62"/>
      <c r="AF9" s="63"/>
    </row>
    <row r="10" spans="2:32" ht="20" customHeight="1" thickTop="1" thickBot="1" x14ac:dyDescent="0.45">
      <c r="B10" s="64">
        <v>4</v>
      </c>
      <c r="C10" s="65" t="s">
        <v>72</v>
      </c>
      <c r="D10" s="66" t="s">
        <v>73</v>
      </c>
      <c r="E10" s="67">
        <v>46089</v>
      </c>
      <c r="F10" s="68">
        <v>3</v>
      </c>
      <c r="G10" s="69">
        <v>1</v>
      </c>
      <c r="H10" s="70"/>
      <c r="I10" s="70"/>
      <c r="J10" s="70"/>
      <c r="K10" s="70"/>
      <c r="L10" s="70"/>
      <c r="M10" s="70"/>
      <c r="N10" s="70"/>
      <c r="O10" s="70"/>
      <c r="P10" s="70"/>
      <c r="Q10" s="70"/>
      <c r="R10" s="70"/>
      <c r="S10" s="70"/>
      <c r="T10" s="70"/>
      <c r="U10" s="70"/>
      <c r="V10" s="70"/>
      <c r="W10" s="70"/>
      <c r="X10" s="70"/>
      <c r="Y10" s="70"/>
      <c r="Z10" s="70"/>
      <c r="AA10" s="70"/>
      <c r="AB10" s="70"/>
      <c r="AC10" s="70"/>
      <c r="AD10" s="70"/>
      <c r="AE10" s="70"/>
      <c r="AF10" s="71"/>
    </row>
    <row r="11" spans="2:32" ht="20" customHeight="1" thickTop="1" thickBot="1" x14ac:dyDescent="0.45">
      <c r="B11" s="56">
        <v>5</v>
      </c>
      <c r="C11" s="72" t="s">
        <v>74</v>
      </c>
      <c r="D11" s="58" t="s">
        <v>75</v>
      </c>
      <c r="E11" s="59">
        <v>46096</v>
      </c>
      <c r="F11" s="60">
        <v>2</v>
      </c>
      <c r="G11" s="61">
        <v>1</v>
      </c>
      <c r="H11" s="62"/>
      <c r="I11" s="62"/>
      <c r="J11" s="62"/>
      <c r="K11" s="62"/>
      <c r="L11" s="62"/>
      <c r="M11" s="62"/>
      <c r="N11" s="62"/>
      <c r="O11" s="62"/>
      <c r="P11" s="62"/>
      <c r="Q11" s="62"/>
      <c r="R11" s="62"/>
      <c r="S11" s="62"/>
      <c r="T11" s="62"/>
      <c r="U11" s="62"/>
      <c r="V11" s="62"/>
      <c r="W11" s="62"/>
      <c r="X11" s="62"/>
      <c r="Y11" s="62"/>
      <c r="Z11" s="62"/>
      <c r="AA11" s="62"/>
      <c r="AB11" s="62"/>
      <c r="AC11" s="62"/>
      <c r="AD11" s="62"/>
      <c r="AE11" s="62"/>
      <c r="AF11" s="63"/>
    </row>
    <row r="12" spans="2:32" ht="20" customHeight="1" thickTop="1" thickBot="1" x14ac:dyDescent="0.45">
      <c r="B12" s="64">
        <v>6</v>
      </c>
      <c r="C12" s="73" t="s">
        <v>76</v>
      </c>
      <c r="D12" s="66" t="s">
        <v>77</v>
      </c>
      <c r="E12" s="67">
        <v>46103</v>
      </c>
      <c r="F12" s="68">
        <v>6</v>
      </c>
      <c r="G12" s="69">
        <v>0.85</v>
      </c>
      <c r="H12" s="70"/>
      <c r="I12" s="70"/>
      <c r="J12" s="70"/>
      <c r="K12" s="70"/>
      <c r="L12" s="70"/>
      <c r="M12" s="70"/>
      <c r="N12" s="70"/>
      <c r="O12" s="70"/>
      <c r="P12" s="70"/>
      <c r="Q12" s="70"/>
      <c r="R12" s="70"/>
      <c r="S12" s="70"/>
      <c r="T12" s="70"/>
      <c r="U12" s="70"/>
      <c r="V12" s="70"/>
      <c r="W12" s="70"/>
      <c r="X12" s="70"/>
      <c r="Y12" s="70"/>
      <c r="Z12" s="70"/>
      <c r="AA12" s="70"/>
      <c r="AB12" s="70"/>
      <c r="AC12" s="70"/>
      <c r="AD12" s="70"/>
      <c r="AE12" s="70"/>
      <c r="AF12" s="71"/>
    </row>
    <row r="13" spans="2:32" ht="20" customHeight="1" thickTop="1" thickBot="1" x14ac:dyDescent="0.45">
      <c r="B13" s="56">
        <v>7</v>
      </c>
      <c r="C13" s="72" t="s">
        <v>78</v>
      </c>
      <c r="D13" s="58" t="s">
        <v>79</v>
      </c>
      <c r="E13" s="59">
        <v>46103</v>
      </c>
      <c r="F13" s="60">
        <v>2</v>
      </c>
      <c r="G13" s="61">
        <v>1</v>
      </c>
      <c r="H13" s="62"/>
      <c r="I13" s="62"/>
      <c r="J13" s="62"/>
      <c r="K13" s="62"/>
      <c r="L13" s="62"/>
      <c r="M13" s="62"/>
      <c r="N13" s="62"/>
      <c r="O13" s="62"/>
      <c r="P13" s="62"/>
      <c r="Q13" s="62"/>
      <c r="R13" s="62"/>
      <c r="S13" s="62"/>
      <c r="T13" s="62"/>
      <c r="U13" s="62"/>
      <c r="V13" s="62"/>
      <c r="W13" s="62"/>
      <c r="X13" s="62"/>
      <c r="Y13" s="62"/>
      <c r="Z13" s="62"/>
      <c r="AA13" s="62"/>
      <c r="AB13" s="62"/>
      <c r="AC13" s="62"/>
      <c r="AD13" s="62"/>
      <c r="AE13" s="62"/>
      <c r="AF13" s="63"/>
    </row>
    <row r="14" spans="2:32" ht="20" customHeight="1" thickTop="1" thickBot="1" x14ac:dyDescent="0.45">
      <c r="B14" s="64">
        <v>8</v>
      </c>
      <c r="C14" s="65" t="s">
        <v>80</v>
      </c>
      <c r="D14" s="66" t="s">
        <v>81</v>
      </c>
      <c r="E14" s="67">
        <v>46110</v>
      </c>
      <c r="F14" s="68">
        <v>3</v>
      </c>
      <c r="G14" s="69">
        <v>0.9</v>
      </c>
      <c r="H14" s="70"/>
      <c r="I14" s="70"/>
      <c r="J14" s="70"/>
      <c r="K14" s="70"/>
      <c r="L14" s="70"/>
      <c r="M14" s="70"/>
      <c r="N14" s="70"/>
      <c r="O14" s="70"/>
      <c r="P14" s="70"/>
      <c r="Q14" s="70"/>
      <c r="R14" s="70"/>
      <c r="S14" s="70"/>
      <c r="T14" s="70"/>
      <c r="U14" s="70"/>
      <c r="V14" s="70"/>
      <c r="W14" s="70"/>
      <c r="X14" s="70"/>
      <c r="Y14" s="70"/>
      <c r="Z14" s="70"/>
      <c r="AA14" s="70"/>
      <c r="AB14" s="70"/>
      <c r="AC14" s="70"/>
      <c r="AD14" s="70"/>
      <c r="AE14" s="70"/>
      <c r="AF14" s="71"/>
    </row>
    <row r="15" spans="2:32" ht="20" customHeight="1" thickTop="1" thickBot="1" x14ac:dyDescent="0.45">
      <c r="B15" s="56">
        <v>9</v>
      </c>
      <c r="C15" s="72" t="s">
        <v>82</v>
      </c>
      <c r="D15" s="58" t="s">
        <v>83</v>
      </c>
      <c r="E15" s="59">
        <v>46117</v>
      </c>
      <c r="F15" s="60">
        <v>4</v>
      </c>
      <c r="G15" s="61">
        <v>0.75</v>
      </c>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3"/>
    </row>
    <row r="16" spans="2:32" ht="20" customHeight="1" thickTop="1" thickBot="1" x14ac:dyDescent="0.45">
      <c r="B16" s="64">
        <v>10</v>
      </c>
      <c r="C16" s="65" t="s">
        <v>84</v>
      </c>
      <c r="D16" s="66" t="s">
        <v>85</v>
      </c>
      <c r="E16" s="67">
        <v>46124</v>
      </c>
      <c r="F16" s="68">
        <v>3</v>
      </c>
      <c r="G16" s="69">
        <v>0.6</v>
      </c>
      <c r="H16" s="70"/>
      <c r="I16" s="70"/>
      <c r="J16" s="70"/>
      <c r="K16" s="70"/>
      <c r="L16" s="70"/>
      <c r="M16" s="70"/>
      <c r="N16" s="70"/>
      <c r="O16" s="70"/>
      <c r="P16" s="70"/>
      <c r="Q16" s="70"/>
      <c r="R16" s="70"/>
      <c r="S16" s="70"/>
      <c r="T16" s="70"/>
      <c r="U16" s="70"/>
      <c r="V16" s="70"/>
      <c r="W16" s="70"/>
      <c r="X16" s="70"/>
      <c r="Y16" s="70"/>
      <c r="Z16" s="70"/>
      <c r="AA16" s="70"/>
      <c r="AB16" s="70"/>
      <c r="AC16" s="70"/>
      <c r="AD16" s="70"/>
      <c r="AE16" s="70"/>
      <c r="AF16" s="71"/>
    </row>
    <row r="17" spans="2:32" ht="20" customHeight="1" thickTop="1" thickBot="1" x14ac:dyDescent="0.45">
      <c r="B17" s="56">
        <v>11</v>
      </c>
      <c r="C17" s="57" t="s">
        <v>86</v>
      </c>
      <c r="D17" s="58" t="s">
        <v>87</v>
      </c>
      <c r="E17" s="59">
        <v>46103</v>
      </c>
      <c r="F17" s="60">
        <v>6</v>
      </c>
      <c r="G17" s="61">
        <v>0.7</v>
      </c>
      <c r="H17" s="62"/>
      <c r="I17" s="62"/>
      <c r="J17" s="62"/>
      <c r="K17" s="62"/>
      <c r="L17" s="62"/>
      <c r="M17" s="62"/>
      <c r="N17" s="62"/>
      <c r="O17" s="62"/>
      <c r="P17" s="62"/>
      <c r="Q17" s="62"/>
      <c r="R17" s="62"/>
      <c r="S17" s="62"/>
      <c r="T17" s="62"/>
      <c r="U17" s="62"/>
      <c r="V17" s="62"/>
      <c r="W17" s="62"/>
      <c r="X17" s="62"/>
      <c r="Y17" s="62"/>
      <c r="Z17" s="62"/>
      <c r="AA17" s="62"/>
      <c r="AB17" s="62"/>
      <c r="AC17" s="62"/>
      <c r="AD17" s="62"/>
      <c r="AE17" s="62"/>
      <c r="AF17" s="63"/>
    </row>
    <row r="18" spans="2:32" ht="20" customHeight="1" thickTop="1" thickBot="1" x14ac:dyDescent="0.45">
      <c r="B18" s="64">
        <v>12</v>
      </c>
      <c r="C18" s="65" t="s">
        <v>88</v>
      </c>
      <c r="D18" s="66" t="s">
        <v>89</v>
      </c>
      <c r="E18" s="67">
        <v>46103</v>
      </c>
      <c r="F18" s="68">
        <v>3</v>
      </c>
      <c r="G18" s="69">
        <v>1</v>
      </c>
      <c r="H18" s="70"/>
      <c r="I18" s="70"/>
      <c r="J18" s="70"/>
      <c r="K18" s="70"/>
      <c r="L18" s="70"/>
      <c r="M18" s="70"/>
      <c r="N18" s="70"/>
      <c r="O18" s="70"/>
      <c r="P18" s="70"/>
      <c r="Q18" s="70"/>
      <c r="R18" s="70"/>
      <c r="S18" s="70"/>
      <c r="T18" s="70"/>
      <c r="U18" s="70"/>
      <c r="V18" s="70"/>
      <c r="W18" s="70"/>
      <c r="X18" s="70"/>
      <c r="Y18" s="70"/>
      <c r="Z18" s="70"/>
      <c r="AA18" s="70"/>
      <c r="AB18" s="70"/>
      <c r="AC18" s="70"/>
      <c r="AD18" s="70"/>
      <c r="AE18" s="70"/>
      <c r="AF18" s="71"/>
    </row>
    <row r="19" spans="2:32" ht="20" customHeight="1" thickTop="1" thickBot="1" x14ac:dyDescent="0.45">
      <c r="B19" s="56">
        <v>13</v>
      </c>
      <c r="C19" s="72" t="s">
        <v>90</v>
      </c>
      <c r="D19" s="58" t="s">
        <v>91</v>
      </c>
      <c r="E19" s="59">
        <v>46110</v>
      </c>
      <c r="F19" s="60">
        <v>3</v>
      </c>
      <c r="G19" s="61">
        <v>0.8</v>
      </c>
      <c r="H19" s="62"/>
      <c r="I19" s="62"/>
      <c r="J19" s="62"/>
      <c r="K19" s="62"/>
      <c r="L19" s="62"/>
      <c r="M19" s="62"/>
      <c r="N19" s="62"/>
      <c r="O19" s="62"/>
      <c r="P19" s="62"/>
      <c r="Q19" s="62"/>
      <c r="R19" s="62"/>
      <c r="S19" s="62"/>
      <c r="T19" s="62"/>
      <c r="U19" s="62"/>
      <c r="V19" s="62"/>
      <c r="W19" s="62"/>
      <c r="X19" s="62"/>
      <c r="Y19" s="62"/>
      <c r="Z19" s="62"/>
      <c r="AA19" s="62"/>
      <c r="AB19" s="62"/>
      <c r="AC19" s="62"/>
      <c r="AD19" s="62"/>
      <c r="AE19" s="62"/>
      <c r="AF19" s="63"/>
    </row>
    <row r="20" spans="2:32" ht="20" customHeight="1" thickTop="1" thickBot="1" x14ac:dyDescent="0.45">
      <c r="B20" s="64">
        <v>14</v>
      </c>
      <c r="C20" s="65" t="s">
        <v>92</v>
      </c>
      <c r="D20" s="66" t="s">
        <v>93</v>
      </c>
      <c r="E20" s="67">
        <v>46117</v>
      </c>
      <c r="F20" s="68">
        <v>4</v>
      </c>
      <c r="G20" s="69">
        <v>0.5</v>
      </c>
      <c r="H20" s="70"/>
      <c r="I20" s="70"/>
      <c r="J20" s="70"/>
      <c r="K20" s="70"/>
      <c r="L20" s="70"/>
      <c r="M20" s="70"/>
      <c r="N20" s="70"/>
      <c r="O20" s="70"/>
      <c r="P20" s="70"/>
      <c r="Q20" s="70"/>
      <c r="R20" s="70"/>
      <c r="S20" s="70"/>
      <c r="T20" s="70"/>
      <c r="U20" s="70"/>
      <c r="V20" s="70"/>
      <c r="W20" s="70"/>
      <c r="X20" s="70"/>
      <c r="Y20" s="70"/>
      <c r="Z20" s="70"/>
      <c r="AA20" s="70"/>
      <c r="AB20" s="70"/>
      <c r="AC20" s="70"/>
      <c r="AD20" s="70"/>
      <c r="AE20" s="70"/>
      <c r="AF20" s="71"/>
    </row>
    <row r="21" spans="2:32" ht="20" customHeight="1" thickTop="1" thickBot="1" x14ac:dyDescent="0.45">
      <c r="B21" s="74">
        <v>15</v>
      </c>
      <c r="C21" s="72" t="s">
        <v>94</v>
      </c>
      <c r="D21" s="58" t="s">
        <v>95</v>
      </c>
      <c r="E21" s="59">
        <v>46124</v>
      </c>
      <c r="F21" s="60">
        <v>3</v>
      </c>
      <c r="G21" s="61">
        <v>0.4</v>
      </c>
      <c r="H21" s="62"/>
      <c r="I21" s="62"/>
      <c r="J21" s="62"/>
      <c r="K21" s="62"/>
      <c r="L21" s="62"/>
      <c r="M21" s="62"/>
      <c r="N21" s="62"/>
      <c r="O21" s="62"/>
      <c r="P21" s="62"/>
      <c r="Q21" s="62"/>
      <c r="R21" s="62"/>
      <c r="S21" s="62"/>
      <c r="T21" s="62"/>
      <c r="U21" s="62"/>
      <c r="V21" s="62"/>
      <c r="W21" s="62"/>
      <c r="X21" s="62"/>
      <c r="Y21" s="62"/>
      <c r="Z21" s="62"/>
      <c r="AA21" s="62"/>
      <c r="AB21" s="62"/>
      <c r="AC21" s="62"/>
      <c r="AD21" s="62"/>
      <c r="AE21" s="62"/>
      <c r="AF21" s="63"/>
    </row>
    <row r="22" spans="2:32" ht="20" customHeight="1" thickTop="1" thickBot="1" x14ac:dyDescent="0.45">
      <c r="B22" s="75">
        <v>16</v>
      </c>
      <c r="C22" s="73" t="s">
        <v>96</v>
      </c>
      <c r="D22" s="66" t="s">
        <v>97</v>
      </c>
      <c r="E22" s="67">
        <v>46138</v>
      </c>
      <c r="F22" s="68">
        <v>10</v>
      </c>
      <c r="G22" s="69">
        <v>0.3</v>
      </c>
      <c r="H22" s="70"/>
      <c r="I22" s="70"/>
      <c r="J22" s="70"/>
      <c r="K22" s="70"/>
      <c r="L22" s="70"/>
      <c r="M22" s="70"/>
      <c r="N22" s="70"/>
      <c r="O22" s="70"/>
      <c r="P22" s="70"/>
      <c r="Q22" s="70"/>
      <c r="R22" s="70"/>
      <c r="S22" s="70"/>
      <c r="T22" s="70"/>
      <c r="U22" s="70"/>
      <c r="V22" s="70"/>
      <c r="W22" s="70"/>
      <c r="X22" s="70"/>
      <c r="Y22" s="70"/>
      <c r="Z22" s="70"/>
      <c r="AA22" s="70"/>
      <c r="AB22" s="70"/>
      <c r="AC22" s="70"/>
      <c r="AD22" s="70"/>
      <c r="AE22" s="70"/>
      <c r="AF22" s="71"/>
    </row>
    <row r="23" spans="2:32" ht="20" customHeight="1" thickTop="1" thickBot="1" x14ac:dyDescent="0.45">
      <c r="B23" s="74">
        <v>17</v>
      </c>
      <c r="C23" s="72" t="s">
        <v>98</v>
      </c>
      <c r="D23" s="58" t="s">
        <v>99</v>
      </c>
      <c r="E23" s="59">
        <v>46138</v>
      </c>
      <c r="F23" s="60">
        <v>5</v>
      </c>
      <c r="G23" s="61">
        <v>0.5</v>
      </c>
      <c r="H23" s="62"/>
      <c r="I23" s="62"/>
      <c r="J23" s="62"/>
      <c r="K23" s="62"/>
      <c r="L23" s="62"/>
      <c r="M23" s="62"/>
      <c r="N23" s="62"/>
      <c r="O23" s="62"/>
      <c r="P23" s="62"/>
      <c r="Q23" s="62"/>
      <c r="R23" s="62"/>
      <c r="S23" s="62"/>
      <c r="T23" s="62"/>
      <c r="U23" s="62"/>
      <c r="V23" s="62"/>
      <c r="W23" s="62"/>
      <c r="X23" s="62"/>
      <c r="Y23" s="62"/>
      <c r="Z23" s="62"/>
      <c r="AA23" s="62"/>
      <c r="AB23" s="62"/>
      <c r="AC23" s="62"/>
      <c r="AD23" s="62"/>
      <c r="AE23" s="62"/>
      <c r="AF23" s="63"/>
    </row>
    <row r="24" spans="2:32" ht="20" customHeight="1" thickTop="1" thickBot="1" x14ac:dyDescent="0.45">
      <c r="B24" s="75">
        <v>18</v>
      </c>
      <c r="C24" s="65" t="s">
        <v>100</v>
      </c>
      <c r="D24" s="66" t="s">
        <v>101</v>
      </c>
      <c r="E24" s="67">
        <v>46152</v>
      </c>
      <c r="F24" s="68">
        <v>5</v>
      </c>
      <c r="G24" s="69">
        <v>0.2</v>
      </c>
      <c r="H24" s="70"/>
      <c r="I24" s="70"/>
      <c r="J24" s="70"/>
      <c r="K24" s="70"/>
      <c r="L24" s="70"/>
      <c r="M24" s="70"/>
      <c r="N24" s="70"/>
      <c r="O24" s="70"/>
      <c r="P24" s="70"/>
      <c r="Q24" s="70"/>
      <c r="R24" s="70"/>
      <c r="S24" s="70"/>
      <c r="T24" s="70"/>
      <c r="U24" s="70"/>
      <c r="V24" s="70"/>
      <c r="W24" s="70"/>
      <c r="X24" s="70"/>
      <c r="Y24" s="70"/>
      <c r="Z24" s="70"/>
      <c r="AA24" s="70"/>
      <c r="AB24" s="70"/>
      <c r="AC24" s="70"/>
      <c r="AD24" s="70"/>
      <c r="AE24" s="70"/>
      <c r="AF24" s="71"/>
    </row>
    <row r="25" spans="2:32" ht="20" customHeight="1" thickTop="1" thickBot="1" x14ac:dyDescent="0.45">
      <c r="B25" s="74">
        <v>19</v>
      </c>
      <c r="C25" s="72" t="s">
        <v>102</v>
      </c>
      <c r="D25" s="58" t="s">
        <v>103</v>
      </c>
      <c r="E25" s="59">
        <v>46166</v>
      </c>
      <c r="F25" s="60">
        <v>4</v>
      </c>
      <c r="G25" s="61">
        <v>0.1</v>
      </c>
      <c r="H25" s="62"/>
      <c r="I25" s="62"/>
      <c r="J25" s="62"/>
      <c r="K25" s="62"/>
      <c r="L25" s="62"/>
      <c r="M25" s="62"/>
      <c r="N25" s="62"/>
      <c r="O25" s="62"/>
      <c r="P25" s="62"/>
      <c r="Q25" s="62"/>
      <c r="R25" s="62"/>
      <c r="S25" s="62"/>
      <c r="T25" s="62"/>
      <c r="U25" s="62"/>
      <c r="V25" s="62"/>
      <c r="W25" s="62"/>
      <c r="X25" s="62"/>
      <c r="Y25" s="62"/>
      <c r="Z25" s="62"/>
      <c r="AA25" s="62"/>
      <c r="AB25" s="62"/>
      <c r="AC25" s="62"/>
      <c r="AD25" s="62"/>
      <c r="AE25" s="62"/>
      <c r="AF25" s="63"/>
    </row>
    <row r="26" spans="2:32" ht="20" customHeight="1" thickTop="1" thickBot="1" x14ac:dyDescent="0.45">
      <c r="B26" s="75">
        <v>20</v>
      </c>
      <c r="C26" s="65" t="s">
        <v>104</v>
      </c>
      <c r="D26" s="66" t="s">
        <v>105</v>
      </c>
      <c r="E26" s="67">
        <v>46173</v>
      </c>
      <c r="F26" s="68">
        <v>5</v>
      </c>
      <c r="G26" s="69">
        <v>0</v>
      </c>
      <c r="H26" s="70"/>
      <c r="I26" s="70"/>
      <c r="J26" s="70"/>
      <c r="K26" s="70"/>
      <c r="L26" s="70"/>
      <c r="M26" s="70"/>
      <c r="N26" s="70"/>
      <c r="O26" s="70"/>
      <c r="P26" s="70"/>
      <c r="Q26" s="70"/>
      <c r="R26" s="70"/>
      <c r="S26" s="70"/>
      <c r="T26" s="70"/>
      <c r="U26" s="70"/>
      <c r="V26" s="70"/>
      <c r="W26" s="70"/>
      <c r="X26" s="70"/>
      <c r="Y26" s="70"/>
      <c r="Z26" s="70"/>
      <c r="AA26" s="70"/>
      <c r="AB26" s="70"/>
      <c r="AC26" s="70"/>
      <c r="AD26" s="70"/>
      <c r="AE26" s="70"/>
      <c r="AF26" s="71"/>
    </row>
    <row r="27" spans="2:32" ht="20" customHeight="1" thickTop="1" thickBot="1" x14ac:dyDescent="0.45">
      <c r="B27" s="74">
        <v>21</v>
      </c>
      <c r="C27" s="72" t="s">
        <v>106</v>
      </c>
      <c r="D27" s="58" t="s">
        <v>107</v>
      </c>
      <c r="E27" s="59">
        <v>46187</v>
      </c>
      <c r="F27" s="60">
        <v>3</v>
      </c>
      <c r="G27" s="61">
        <v>0</v>
      </c>
      <c r="H27" s="62"/>
      <c r="I27" s="62"/>
      <c r="J27" s="62"/>
      <c r="K27" s="62"/>
      <c r="L27" s="62"/>
      <c r="M27" s="62"/>
      <c r="N27" s="62"/>
      <c r="O27" s="62"/>
      <c r="P27" s="62"/>
      <c r="Q27" s="62"/>
      <c r="R27" s="62"/>
      <c r="S27" s="62"/>
      <c r="T27" s="62"/>
      <c r="U27" s="62"/>
      <c r="V27" s="62"/>
      <c r="W27" s="62"/>
      <c r="X27" s="62"/>
      <c r="Y27" s="62"/>
      <c r="Z27" s="62"/>
      <c r="AA27" s="62"/>
      <c r="AB27" s="62"/>
      <c r="AC27" s="62"/>
      <c r="AD27" s="62"/>
      <c r="AE27" s="62"/>
      <c r="AF27" s="63"/>
    </row>
    <row r="28" spans="2:32" ht="20" customHeight="1" thickTop="1" thickBot="1" x14ac:dyDescent="0.45">
      <c r="B28" s="75">
        <v>22</v>
      </c>
      <c r="C28" s="73" t="s">
        <v>108</v>
      </c>
      <c r="D28" s="66" t="s">
        <v>109</v>
      </c>
      <c r="E28" s="67">
        <v>46180</v>
      </c>
      <c r="F28" s="68">
        <v>8</v>
      </c>
      <c r="G28" s="69">
        <v>0.2</v>
      </c>
      <c r="H28" s="70"/>
      <c r="I28" s="70"/>
      <c r="J28" s="70"/>
      <c r="K28" s="70"/>
      <c r="L28" s="70"/>
      <c r="M28" s="70"/>
      <c r="N28" s="70"/>
      <c r="O28" s="70"/>
      <c r="P28" s="70"/>
      <c r="Q28" s="70"/>
      <c r="R28" s="70"/>
      <c r="S28" s="70"/>
      <c r="T28" s="70"/>
      <c r="U28" s="70"/>
      <c r="V28" s="70"/>
      <c r="W28" s="70"/>
      <c r="X28" s="70"/>
      <c r="Y28" s="70"/>
      <c r="Z28" s="70"/>
      <c r="AA28" s="70"/>
      <c r="AB28" s="70"/>
      <c r="AC28" s="70"/>
      <c r="AD28" s="70"/>
      <c r="AE28" s="70"/>
      <c r="AF28" s="71"/>
    </row>
    <row r="29" spans="2:32" ht="20" customHeight="1" thickTop="1" thickBot="1" x14ac:dyDescent="0.45">
      <c r="B29" s="74">
        <v>23</v>
      </c>
      <c r="C29" s="72" t="s">
        <v>110</v>
      </c>
      <c r="D29" s="58" t="s">
        <v>111</v>
      </c>
      <c r="E29" s="59">
        <v>46180</v>
      </c>
      <c r="F29" s="60">
        <v>6</v>
      </c>
      <c r="G29" s="61">
        <v>0.5</v>
      </c>
      <c r="H29" s="62"/>
      <c r="I29" s="62"/>
      <c r="J29" s="62"/>
      <c r="K29" s="62"/>
      <c r="L29" s="62"/>
      <c r="M29" s="62"/>
      <c r="N29" s="62"/>
      <c r="O29" s="62"/>
      <c r="P29" s="62"/>
      <c r="Q29" s="62"/>
      <c r="R29" s="62"/>
      <c r="S29" s="62"/>
      <c r="T29" s="62"/>
      <c r="U29" s="62"/>
      <c r="V29" s="62"/>
      <c r="W29" s="62"/>
      <c r="X29" s="62"/>
      <c r="Y29" s="62"/>
      <c r="Z29" s="62"/>
      <c r="AA29" s="62"/>
      <c r="AB29" s="62"/>
      <c r="AC29" s="62"/>
      <c r="AD29" s="62"/>
      <c r="AE29" s="62"/>
      <c r="AF29" s="63"/>
    </row>
    <row r="30" spans="2:32" ht="20" customHeight="1" thickTop="1" thickBot="1" x14ac:dyDescent="0.45">
      <c r="B30" s="75">
        <v>24</v>
      </c>
      <c r="C30" s="65" t="s">
        <v>112</v>
      </c>
      <c r="D30" s="66" t="s">
        <v>113</v>
      </c>
      <c r="E30" s="67">
        <v>46222</v>
      </c>
      <c r="F30" s="68">
        <v>2</v>
      </c>
      <c r="G30" s="69">
        <v>0.1</v>
      </c>
      <c r="H30" s="70"/>
      <c r="I30" s="70"/>
      <c r="J30" s="70"/>
      <c r="K30" s="70"/>
      <c r="L30" s="70"/>
      <c r="M30" s="70"/>
      <c r="N30" s="70"/>
      <c r="O30" s="70"/>
      <c r="P30" s="70"/>
      <c r="Q30" s="70"/>
      <c r="R30" s="70"/>
      <c r="S30" s="70"/>
      <c r="T30" s="70"/>
      <c r="U30" s="70"/>
      <c r="V30" s="70"/>
      <c r="W30" s="70"/>
      <c r="X30" s="70"/>
      <c r="Y30" s="70"/>
      <c r="Z30" s="70"/>
      <c r="AA30" s="70"/>
      <c r="AB30" s="70"/>
      <c r="AC30" s="70"/>
      <c r="AD30" s="70"/>
      <c r="AE30" s="70"/>
      <c r="AF30" s="71"/>
    </row>
    <row r="31" spans="2:32" ht="20" customHeight="1" thickTop="1" thickBot="1" x14ac:dyDescent="0.45">
      <c r="B31" s="76">
        <v>25</v>
      </c>
      <c r="C31" s="77" t="s">
        <v>114</v>
      </c>
      <c r="D31" s="78" t="s">
        <v>115</v>
      </c>
      <c r="E31" s="79">
        <v>46229</v>
      </c>
      <c r="F31" s="80">
        <v>2</v>
      </c>
      <c r="G31" s="81">
        <v>0</v>
      </c>
      <c r="H31" s="82"/>
      <c r="I31" s="62"/>
      <c r="J31" s="62"/>
      <c r="K31" s="62"/>
      <c r="L31" s="62"/>
      <c r="M31" s="62"/>
      <c r="N31" s="62"/>
      <c r="O31" s="62"/>
      <c r="P31" s="62"/>
      <c r="Q31" s="62"/>
      <c r="R31" s="62"/>
      <c r="S31" s="62"/>
      <c r="T31" s="62"/>
      <c r="U31" s="62"/>
      <c r="V31" s="62"/>
      <c r="W31" s="62"/>
      <c r="X31" s="62"/>
      <c r="Y31" s="62"/>
      <c r="Z31" s="62"/>
      <c r="AA31" s="62"/>
      <c r="AB31" s="62"/>
      <c r="AC31" s="62"/>
      <c r="AD31" s="62"/>
      <c r="AE31" s="62"/>
      <c r="AF31" s="63"/>
    </row>
    <row r="32" spans="2:32" ht="20" customHeight="1" thickTop="1" x14ac:dyDescent="0.4">
      <c r="P32"/>
      <c r="Q32"/>
      <c r="R32"/>
      <c r="S32"/>
      <c r="T32"/>
      <c r="U32"/>
      <c r="V32"/>
      <c r="W32"/>
      <c r="X32"/>
      <c r="Y32"/>
      <c r="Z32"/>
      <c r="AA32"/>
      <c r="AB32"/>
      <c r="AC32"/>
      <c r="AD32"/>
      <c r="AE32"/>
      <c r="AF32"/>
    </row>
    <row r="33" spans="2:32" ht="20" customHeight="1" x14ac:dyDescent="0.4">
      <c r="B33" s="86"/>
      <c r="C33" s="87"/>
      <c r="D33" s="87"/>
      <c r="E33" s="88"/>
      <c r="F33" s="86"/>
      <c r="G33" s="89"/>
      <c r="H33" s="86"/>
      <c r="I33" s="86"/>
      <c r="J33" s="86"/>
      <c r="K33" s="86"/>
      <c r="L33" s="86"/>
      <c r="M33" s="86"/>
      <c r="N33" s="86"/>
      <c r="O33" s="86"/>
      <c r="P33" s="86"/>
      <c r="Q33" s="86"/>
      <c r="R33" s="86"/>
      <c r="S33" s="86"/>
      <c r="T33" s="86"/>
      <c r="U33" s="86"/>
      <c r="V33" s="86"/>
      <c r="W33" s="86"/>
      <c r="X33" s="86"/>
      <c r="Y33" s="86"/>
      <c r="Z33" s="86"/>
      <c r="AA33" s="86"/>
      <c r="AB33" s="86"/>
      <c r="AC33" s="86"/>
      <c r="AD33" s="86"/>
      <c r="AE33" s="86"/>
      <c r="AF33" s="86"/>
    </row>
    <row r="34" spans="2:32" ht="20" customHeight="1" x14ac:dyDescent="0.4">
      <c r="B34" s="86"/>
      <c r="C34" s="87"/>
      <c r="D34" s="87"/>
      <c r="E34" s="88"/>
      <c r="F34" s="86"/>
      <c r="G34" s="89"/>
      <c r="H34" s="86"/>
      <c r="I34" s="86"/>
      <c r="J34" s="86"/>
      <c r="K34" s="86"/>
      <c r="L34" s="86"/>
      <c r="M34" s="86"/>
      <c r="N34" s="86"/>
      <c r="O34" s="86"/>
      <c r="P34" s="86"/>
      <c r="Q34" s="86"/>
      <c r="R34" s="86"/>
      <c r="S34" s="86"/>
      <c r="T34" s="86"/>
      <c r="U34" s="86"/>
      <c r="V34" s="86"/>
      <c r="W34" s="86"/>
      <c r="X34" s="86"/>
      <c r="Y34" s="86"/>
      <c r="Z34" s="86"/>
      <c r="AA34" s="86"/>
      <c r="AB34" s="86"/>
      <c r="AC34" s="86"/>
      <c r="AD34" s="86"/>
      <c r="AE34" s="86"/>
      <c r="AF34" s="86"/>
    </row>
    <row r="35" spans="2:32" ht="20" customHeight="1" x14ac:dyDescent="0.4">
      <c r="P35"/>
      <c r="Q35"/>
      <c r="R35"/>
      <c r="S35"/>
      <c r="T35"/>
      <c r="U35"/>
      <c r="V35"/>
      <c r="W35"/>
      <c r="X35"/>
      <c r="Y35"/>
      <c r="Z35"/>
      <c r="AA35"/>
      <c r="AB35"/>
      <c r="AC35"/>
      <c r="AD35"/>
      <c r="AE35"/>
      <c r="AF35"/>
    </row>
  </sheetData>
  <sheetProtection algorithmName="SHA-512" hashValue="DCm4tNlfLEko5GQwACAQiQxhFr88RxM0gPnBK6y1JmnfdzFIVPjqfMTRioWhSn8nb9p4mmt9wQg7QvpLT04Kiw==" saltValue="ofX+0oAWQDvQSYXkEwyt4g==" spinCount="100000" sheet="1" objects="1" scenarios="1"/>
  <mergeCells count="7">
    <mergeCell ref="B2:B3"/>
    <mergeCell ref="C2:F2"/>
    <mergeCell ref="I2:L2"/>
    <mergeCell ref="N2:AB3"/>
    <mergeCell ref="AC2:AE3"/>
    <mergeCell ref="C3:F3"/>
    <mergeCell ref="I3:L3"/>
  </mergeCells>
  <conditionalFormatting sqref="I7:AF31">
    <cfRule type="expression" dxfId="1" priority="1" stopIfTrue="1">
      <formula>AND($G7&gt;0,$F7&gt;0,($E7-WEEKDAY($E7,2)+1)&lt;(I$5+7),(($E7-WEEKDAY($E7,2)+1)+INT($F7*$G7)*7)&gt;=(I$5+7))</formula>
    </cfRule>
    <cfRule type="expression" dxfId="0" priority="2" stopIfTrue="1">
      <formula>AND($G7&lt;1,$F7&gt;0,($E7-WEEKDAY($E7,2)+1)&lt;(I$5+7),(($E7-WEEKDAY($E7,2)+1)+$F7*7)&gt;I$5)</formula>
    </cfRule>
  </conditionalFormatting>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3FC63-5BF1-4D63-9111-7484DD6446BB}">
  <sheetPr codeName="Sheet34">
    <tabColor theme="6"/>
  </sheetPr>
  <dimension ref="B1:AI34"/>
  <sheetViews>
    <sheetView showGridLines="0" showRowColHeaders="0" topLeftCell="A3" zoomScale="85" zoomScaleNormal="85" workbookViewId="0"/>
  </sheetViews>
  <sheetFormatPr defaultColWidth="8.7265625" defaultRowHeight="14.5" customHeight="1" x14ac:dyDescent="0.35"/>
  <cols>
    <col min="1" max="1" width="2.7265625" style="1" customWidth="1"/>
    <col min="2" max="2" width="22.90625" style="1" customWidth="1"/>
    <col min="3" max="3" width="27.453125" style="1" customWidth="1"/>
    <col min="4" max="4" width="51.54296875" style="1" customWidth="1"/>
    <col min="5" max="5" width="3.54296875" customWidth="1"/>
    <col min="6" max="14" width="7.26953125" customWidth="1"/>
    <col min="15" max="15" width="4.54296875" customWidth="1"/>
    <col min="16" max="16" width="5.36328125" customWidth="1"/>
    <col min="17" max="17" width="0.1796875" customWidth="1"/>
    <col min="18" max="27" width="7.453125" customWidth="1"/>
    <col min="28" max="28" width="4.36328125" customWidth="1"/>
    <col min="29" max="29" width="8.7265625" customWidth="1"/>
    <col min="36" max="16384" width="8.7265625" style="1"/>
  </cols>
  <sheetData>
    <row r="1" spans="2:4" ht="14.5" hidden="1" customHeight="1" x14ac:dyDescent="0.35"/>
    <row r="2" spans="2:4" ht="14.5" hidden="1" customHeight="1" x14ac:dyDescent="0.35"/>
    <row r="3" spans="2:4" ht="14.5" customHeight="1" thickBot="1" x14ac:dyDescent="0.4"/>
    <row r="4" spans="2:4" ht="30" customHeight="1" thickTop="1" x14ac:dyDescent="0.35">
      <c r="B4" s="109" t="s">
        <v>0</v>
      </c>
      <c r="C4" s="110"/>
      <c r="D4" s="111"/>
    </row>
    <row r="5" spans="2:4" ht="43" customHeight="1" x14ac:dyDescent="0.35">
      <c r="B5" s="112"/>
      <c r="C5" s="113"/>
      <c r="D5" s="114"/>
    </row>
    <row r="6" spans="2:4" ht="57.5" customHeight="1" x14ac:dyDescent="0.35">
      <c r="B6" s="2" t="s">
        <v>1</v>
      </c>
      <c r="C6" s="3" t="s">
        <v>2</v>
      </c>
      <c r="D6" s="4" t="s">
        <v>3</v>
      </c>
    </row>
    <row r="7" spans="2:4" ht="40" customHeight="1" x14ac:dyDescent="0.35">
      <c r="B7" s="5" t="s">
        <v>4</v>
      </c>
      <c r="C7" s="6" t="s">
        <v>5</v>
      </c>
      <c r="D7" s="7" t="s">
        <v>6</v>
      </c>
    </row>
    <row r="8" spans="2:4" ht="40" customHeight="1" x14ac:dyDescent="0.35">
      <c r="B8" s="8" t="s">
        <v>7</v>
      </c>
      <c r="C8" s="9" t="s">
        <v>8</v>
      </c>
      <c r="D8" s="10" t="s">
        <v>9</v>
      </c>
    </row>
    <row r="9" spans="2:4" ht="40" customHeight="1" x14ac:dyDescent="0.35">
      <c r="B9" s="5" t="s">
        <v>10</v>
      </c>
      <c r="C9" s="6" t="s">
        <v>11</v>
      </c>
      <c r="D9" s="7" t="s">
        <v>12</v>
      </c>
    </row>
    <row r="10" spans="2:4" ht="40" customHeight="1" x14ac:dyDescent="0.35">
      <c r="B10" s="8" t="s">
        <v>13</v>
      </c>
      <c r="C10" s="9" t="s">
        <v>14</v>
      </c>
      <c r="D10" s="10" t="s">
        <v>15</v>
      </c>
    </row>
    <row r="11" spans="2:4" ht="40" customHeight="1" x14ac:dyDescent="0.35">
      <c r="B11" s="5" t="s">
        <v>16</v>
      </c>
      <c r="C11" s="6" t="s">
        <v>17</v>
      </c>
      <c r="D11" s="7" t="s">
        <v>18</v>
      </c>
    </row>
    <row r="12" spans="2:4" ht="40" customHeight="1" x14ac:dyDescent="0.35">
      <c r="B12" s="8" t="s">
        <v>19</v>
      </c>
      <c r="C12" s="9" t="s">
        <v>20</v>
      </c>
      <c r="D12" s="10" t="s">
        <v>21</v>
      </c>
    </row>
    <row r="13" spans="2:4" ht="40" customHeight="1" x14ac:dyDescent="0.35">
      <c r="B13" s="11" t="s">
        <v>22</v>
      </c>
      <c r="C13" s="12" t="s">
        <v>23</v>
      </c>
      <c r="D13" s="13" t="s">
        <v>24</v>
      </c>
    </row>
    <row r="14" spans="2:4" ht="40" customHeight="1" x14ac:dyDescent="0.35">
      <c r="B14" s="8" t="s">
        <v>25</v>
      </c>
      <c r="C14" s="9" t="s">
        <v>26</v>
      </c>
      <c r="D14" s="10" t="s">
        <v>27</v>
      </c>
    </row>
    <row r="15" spans="2:4" ht="40" customHeight="1" x14ac:dyDescent="0.35">
      <c r="B15" s="11" t="s">
        <v>28</v>
      </c>
      <c r="C15" s="12" t="s">
        <v>29</v>
      </c>
      <c r="D15" s="13" t="s">
        <v>30</v>
      </c>
    </row>
    <row r="16" spans="2:4" ht="40" customHeight="1" x14ac:dyDescent="0.35">
      <c r="B16" s="8" t="s">
        <v>31</v>
      </c>
      <c r="C16" s="9" t="s">
        <v>32</v>
      </c>
      <c r="D16" s="10" t="s">
        <v>33</v>
      </c>
    </row>
    <row r="17" spans="2:4" ht="40" customHeight="1" x14ac:dyDescent="0.35">
      <c r="B17" s="14" t="s">
        <v>34</v>
      </c>
      <c r="C17" s="15" t="s">
        <v>35</v>
      </c>
      <c r="D17" s="16" t="s">
        <v>36</v>
      </c>
    </row>
    <row r="18" spans="2:4" ht="40" customHeight="1" thickBot="1" x14ac:dyDescent="0.4">
      <c r="B18" s="17" t="s">
        <v>37</v>
      </c>
      <c r="C18" s="18" t="s">
        <v>38</v>
      </c>
      <c r="D18" s="19" t="s">
        <v>39</v>
      </c>
    </row>
    <row r="19" spans="2:4" ht="15" thickTop="1" x14ac:dyDescent="0.35"/>
    <row r="20" spans="2:4" x14ac:dyDescent="0.35">
      <c r="B20" s="20"/>
      <c r="C20" s="20"/>
      <c r="D20" s="20"/>
    </row>
    <row r="21" spans="2:4" x14ac:dyDescent="0.35">
      <c r="B21" s="20"/>
      <c r="C21" s="20"/>
      <c r="D21" s="20"/>
    </row>
    <row r="22" spans="2:4" x14ac:dyDescent="0.35">
      <c r="B22" s="20"/>
      <c r="C22" s="20"/>
      <c r="D22" s="20"/>
    </row>
    <row r="23" spans="2:4" x14ac:dyDescent="0.35">
      <c r="B23" s="20"/>
      <c r="C23" s="20"/>
      <c r="D23" s="20"/>
    </row>
    <row r="24" spans="2:4" ht="14.5" customHeight="1" x14ac:dyDescent="0.35">
      <c r="B24" s="20"/>
      <c r="C24" s="20"/>
      <c r="D24" s="20"/>
    </row>
    <row r="25" spans="2:4" ht="14.5" customHeight="1" x14ac:dyDescent="0.35">
      <c r="B25" s="20"/>
      <c r="C25" s="20"/>
      <c r="D25" s="20"/>
    </row>
    <row r="26" spans="2:4" ht="14.5" customHeight="1" x14ac:dyDescent="0.35">
      <c r="B26" s="20"/>
      <c r="C26" s="20"/>
      <c r="D26" s="20"/>
    </row>
    <row r="27" spans="2:4" ht="14.5" customHeight="1" x14ac:dyDescent="0.35">
      <c r="B27" s="20"/>
      <c r="C27" s="20"/>
      <c r="D27" s="20"/>
    </row>
    <row r="28" spans="2:4" ht="14.5" customHeight="1" x14ac:dyDescent="0.35">
      <c r="B28" s="20"/>
      <c r="C28" s="20"/>
      <c r="D28" s="20"/>
    </row>
    <row r="29" spans="2:4" ht="14.5" customHeight="1" x14ac:dyDescent="0.35">
      <c r="B29" s="20"/>
      <c r="C29" s="20"/>
      <c r="D29" s="20"/>
    </row>
    <row r="30" spans="2:4" ht="14.5" customHeight="1" x14ac:dyDescent="0.35">
      <c r="B30" s="20"/>
      <c r="C30" s="20"/>
      <c r="D30" s="20"/>
    </row>
    <row r="31" spans="2:4" x14ac:dyDescent="0.35">
      <c r="B31" s="20"/>
      <c r="C31" s="20"/>
      <c r="D31" s="20"/>
    </row>
    <row r="32" spans="2:4" ht="14.5" customHeight="1" x14ac:dyDescent="0.35">
      <c r="B32" s="20"/>
      <c r="C32" s="20"/>
      <c r="D32" s="20"/>
    </row>
    <row r="33" spans="2:4" ht="14.5" customHeight="1" x14ac:dyDescent="0.35">
      <c r="B33" s="20"/>
      <c r="C33" s="20"/>
      <c r="D33" s="20"/>
    </row>
    <row r="34" spans="2:4" ht="14.5" customHeight="1" x14ac:dyDescent="0.35">
      <c r="B34" s="20"/>
      <c r="C34" s="20"/>
      <c r="D34" s="20"/>
    </row>
  </sheetData>
  <sheetProtection algorithmName="SHA-512" hashValue="4P0YE0omCSKgw4JHo3ck1j7iXH5sG7uDC94ohh/Kakrp7hqQ8SMPx3n2+k/rcN591Xze7pwScAJp26f1VIltFA==" saltValue="HqhsWzIFGr9bNYkoCagElA==" spinCount="100000" sheet="1" objects="1" scenarios="1"/>
  <mergeCells count="1">
    <mergeCell ref="B4:D5"/>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36AF5-3712-44E6-93B5-7306A5D83569}">
  <sheetPr codeName="Sheet33"/>
  <dimension ref="A1:XFC40"/>
  <sheetViews>
    <sheetView showGridLines="0" showRowColHeaders="0" topLeftCell="A2" workbookViewId="0"/>
  </sheetViews>
  <sheetFormatPr defaultColWidth="0" defaultRowHeight="15" customHeight="1" zeroHeight="1" x14ac:dyDescent="0.35"/>
  <cols>
    <col min="1" max="13" width="9.1796875" style="1" customWidth="1"/>
    <col min="14" max="45" width="0" style="1" hidden="1"/>
    <col min="46" max="16381" width="9.1796875" style="1" hidden="1"/>
    <col min="16382" max="16382" width="3.7265625" style="1" hidden="1"/>
    <col min="16383" max="16383" width="5" style="1" hidden="1"/>
    <col min="16384" max="16384" width="8.36328125" style="1" hidden="1"/>
  </cols>
  <sheetData>
    <row r="1" spans="1:13" hidden="1" thickBot="1" x14ac:dyDescent="0.4"/>
    <row r="2" spans="1:13" ht="50.15" customHeight="1" thickTop="1" thickBot="1" x14ac:dyDescent="0.65">
      <c r="A2" s="21"/>
      <c r="B2" s="116" t="s">
        <v>40</v>
      </c>
      <c r="C2" s="117"/>
      <c r="D2" s="117"/>
      <c r="E2" s="117"/>
      <c r="F2" s="117"/>
      <c r="G2" s="117"/>
      <c r="H2" s="117"/>
      <c r="I2" s="118"/>
      <c r="J2" s="118"/>
      <c r="K2" s="118"/>
      <c r="L2" s="118"/>
      <c r="M2" s="119"/>
    </row>
    <row r="3" spans="1:13" ht="7.5" hidden="1" customHeight="1" thickTop="1" x14ac:dyDescent="0.35">
      <c r="A3" s="22"/>
      <c r="B3" s="22"/>
      <c r="C3" s="22"/>
      <c r="D3" s="22"/>
      <c r="E3" s="22"/>
      <c r="F3" s="22"/>
      <c r="G3" s="22"/>
      <c r="H3" s="22"/>
      <c r="I3" s="22"/>
      <c r="J3" s="22"/>
      <c r="K3" s="22"/>
      <c r="L3" s="22"/>
      <c r="M3" s="22"/>
    </row>
    <row r="4" spans="1:13" ht="7.5" hidden="1" customHeight="1" thickTop="1" x14ac:dyDescent="0.35">
      <c r="A4" s="22"/>
      <c r="B4" s="22"/>
      <c r="C4" s="22"/>
      <c r="D4" s="22"/>
      <c r="E4" s="22"/>
      <c r="F4" s="22"/>
      <c r="G4" s="22"/>
      <c r="H4" s="22"/>
      <c r="I4" s="22"/>
      <c r="J4" s="22"/>
      <c r="K4" s="22"/>
      <c r="L4" s="22"/>
      <c r="M4" s="22"/>
    </row>
    <row r="5" spans="1:13" thickTop="1" x14ac:dyDescent="0.35">
      <c r="A5" s="20"/>
      <c r="B5" s="20"/>
      <c r="C5" s="20"/>
      <c r="D5" s="20"/>
      <c r="E5" s="20"/>
      <c r="F5" s="20"/>
      <c r="G5" s="20"/>
      <c r="H5" s="20"/>
      <c r="I5" s="20"/>
      <c r="J5" s="20"/>
      <c r="K5" s="20"/>
      <c r="L5" s="20"/>
      <c r="M5" s="20"/>
    </row>
    <row r="6" spans="1:13" ht="26" x14ac:dyDescent="0.35">
      <c r="A6" s="23">
        <v>4</v>
      </c>
      <c r="B6" s="24" t="s">
        <v>41</v>
      </c>
      <c r="C6" s="25"/>
      <c r="D6" s="25"/>
      <c r="E6" s="25"/>
      <c r="F6" s="25"/>
      <c r="G6" s="20"/>
      <c r="H6" s="25"/>
      <c r="I6" s="20"/>
      <c r="J6" s="20"/>
      <c r="K6" s="20"/>
      <c r="L6" s="20"/>
      <c r="M6" s="20"/>
    </row>
    <row r="7" spans="1:13" ht="15.75" customHeight="1" x14ac:dyDescent="0.35">
      <c r="A7" s="26"/>
      <c r="B7" s="120" t="s">
        <v>42</v>
      </c>
      <c r="C7" s="120"/>
      <c r="D7" s="120"/>
      <c r="E7" s="120"/>
      <c r="F7" s="120"/>
      <c r="G7" s="120"/>
      <c r="H7" s="120"/>
      <c r="I7" s="120"/>
      <c r="J7" s="120"/>
      <c r="K7" s="120"/>
      <c r="L7" s="120"/>
      <c r="M7" s="20"/>
    </row>
    <row r="8" spans="1:13" ht="3.75" customHeight="1" x14ac:dyDescent="0.35">
      <c r="A8" s="26"/>
      <c r="B8" s="27"/>
      <c r="C8" s="25"/>
      <c r="D8" s="25"/>
      <c r="E8" s="25"/>
      <c r="F8" s="25"/>
      <c r="G8" s="20"/>
      <c r="H8" s="25"/>
      <c r="I8" s="20"/>
      <c r="J8" s="20"/>
      <c r="K8" s="20"/>
      <c r="L8" s="20"/>
      <c r="M8" s="20"/>
    </row>
    <row r="9" spans="1:13" ht="6" customHeight="1" x14ac:dyDescent="0.35">
      <c r="A9" s="28"/>
      <c r="B9" s="121"/>
      <c r="C9" s="121"/>
      <c r="D9" s="121"/>
      <c r="E9" s="121"/>
      <c r="F9" s="121"/>
      <c r="G9" s="121"/>
      <c r="H9" s="121"/>
      <c r="I9" s="121"/>
      <c r="J9" s="121"/>
      <c r="K9" s="121"/>
      <c r="L9" s="121"/>
      <c r="M9" s="20"/>
    </row>
    <row r="10" spans="1:13" ht="24.75" customHeight="1" x14ac:dyDescent="0.35">
      <c r="A10" s="28">
        <v>4</v>
      </c>
      <c r="B10" s="122" t="s">
        <v>43</v>
      </c>
      <c r="C10" s="122"/>
      <c r="D10" s="122"/>
      <c r="E10" s="122"/>
      <c r="F10" s="122"/>
      <c r="G10" s="122"/>
      <c r="H10" s="122"/>
      <c r="I10" s="122"/>
      <c r="J10" s="122"/>
      <c r="K10" s="122"/>
      <c r="L10" s="122"/>
      <c r="M10" s="20"/>
    </row>
    <row r="11" spans="1:13" ht="9.75" customHeight="1" x14ac:dyDescent="0.35">
      <c r="A11" s="20"/>
      <c r="B11" s="20"/>
      <c r="C11" s="20"/>
      <c r="D11" s="20"/>
      <c r="E11" s="20"/>
      <c r="F11" s="20"/>
      <c r="G11" s="20"/>
      <c r="H11" s="20"/>
      <c r="I11" s="20"/>
      <c r="J11" s="20"/>
      <c r="K11" s="20"/>
      <c r="L11" s="20"/>
      <c r="M11" s="20"/>
    </row>
    <row r="12" spans="1:13" ht="9.75" customHeight="1" x14ac:dyDescent="0.35">
      <c r="A12" s="20"/>
      <c r="B12" s="20"/>
      <c r="C12" s="20"/>
      <c r="D12" s="20"/>
      <c r="E12" s="20"/>
      <c r="F12" s="20"/>
      <c r="G12" s="20"/>
      <c r="H12" s="20"/>
      <c r="I12" s="20"/>
      <c r="J12" s="20"/>
      <c r="K12" s="20"/>
      <c r="L12" s="20"/>
      <c r="M12" s="20"/>
    </row>
    <row r="13" spans="1:13" ht="9.75" customHeight="1" x14ac:dyDescent="0.35">
      <c r="A13" s="20"/>
      <c r="B13" s="20"/>
      <c r="C13" s="20"/>
      <c r="D13" s="20"/>
      <c r="E13" s="20"/>
      <c r="F13" s="20"/>
      <c r="G13" s="20"/>
      <c r="H13" s="20"/>
      <c r="I13" s="20"/>
      <c r="J13" s="20"/>
      <c r="K13" s="20"/>
      <c r="L13" s="20"/>
      <c r="M13" s="20"/>
    </row>
    <row r="14" spans="1:13" ht="24.75" customHeight="1" x14ac:dyDescent="0.35">
      <c r="A14" s="23">
        <v>4</v>
      </c>
      <c r="B14" s="29" t="s">
        <v>44</v>
      </c>
      <c r="C14" s="20"/>
      <c r="D14" s="20"/>
      <c r="E14" s="20"/>
      <c r="F14" s="20"/>
      <c r="G14" s="20"/>
      <c r="H14" s="20"/>
      <c r="I14" s="20"/>
      <c r="J14" s="20"/>
      <c r="K14" s="20"/>
      <c r="L14" s="20"/>
      <c r="M14" s="20"/>
    </row>
    <row r="15" spans="1:13" ht="24.75" customHeight="1" x14ac:dyDescent="0.35">
      <c r="A15" s="20"/>
      <c r="B15" s="20"/>
      <c r="C15" s="20"/>
      <c r="D15" s="20"/>
      <c r="E15" s="20"/>
      <c r="F15" s="20"/>
      <c r="G15" s="20"/>
      <c r="H15" s="20"/>
      <c r="I15" s="20"/>
      <c r="J15" s="20"/>
      <c r="K15" s="20"/>
      <c r="L15" s="20"/>
      <c r="M15" s="20"/>
    </row>
    <row r="16" spans="1:13" ht="24.75" customHeight="1" x14ac:dyDescent="0.35">
      <c r="A16" s="28">
        <v>4</v>
      </c>
      <c r="B16" s="115" t="s">
        <v>45</v>
      </c>
      <c r="C16" s="115"/>
      <c r="D16" s="115"/>
      <c r="E16" s="115"/>
      <c r="F16" s="115"/>
      <c r="G16" s="115"/>
      <c r="H16" s="115"/>
      <c r="I16" s="115"/>
      <c r="J16" s="115"/>
      <c r="K16" s="115"/>
      <c r="L16" s="115"/>
      <c r="M16" s="20"/>
    </row>
    <row r="17" spans="1:13" ht="24.75" customHeight="1" x14ac:dyDescent="0.35">
      <c r="A17" s="28">
        <v>4</v>
      </c>
      <c r="B17" s="115" t="s">
        <v>46</v>
      </c>
      <c r="C17" s="115"/>
      <c r="D17" s="115"/>
      <c r="E17" s="115"/>
      <c r="F17" s="115"/>
      <c r="G17" s="115"/>
      <c r="H17" s="115"/>
      <c r="I17" s="115"/>
      <c r="J17" s="115"/>
      <c r="K17" s="115"/>
      <c r="L17" s="115"/>
      <c r="M17" s="20"/>
    </row>
    <row r="18" spans="1:13" ht="24.75" customHeight="1" x14ac:dyDescent="0.35">
      <c r="A18" s="28">
        <v>4</v>
      </c>
      <c r="B18" s="115" t="s">
        <v>47</v>
      </c>
      <c r="C18" s="115"/>
      <c r="D18" s="115"/>
      <c r="E18" s="115"/>
      <c r="F18" s="115"/>
      <c r="G18" s="115"/>
      <c r="H18" s="115"/>
      <c r="I18" s="115"/>
      <c r="J18" s="115"/>
      <c r="K18" s="115"/>
      <c r="L18" s="115"/>
      <c r="M18" s="20"/>
    </row>
    <row r="19" spans="1:13" ht="14.5" x14ac:dyDescent="0.35">
      <c r="A19" s="20"/>
      <c r="B19" s="20"/>
      <c r="C19" s="20"/>
      <c r="D19" s="20"/>
      <c r="E19" s="20"/>
      <c r="F19" s="20"/>
      <c r="G19" s="20"/>
      <c r="H19" s="20"/>
      <c r="I19" s="20"/>
      <c r="J19" s="20"/>
      <c r="K19" s="20"/>
      <c r="L19" s="20"/>
      <c r="M19" s="20"/>
    </row>
    <row r="20" spans="1:13" ht="24.75" customHeight="1" x14ac:dyDescent="0.35">
      <c r="A20" s="23">
        <v>4</v>
      </c>
      <c r="B20" s="29" t="s">
        <v>48</v>
      </c>
      <c r="C20" s="20"/>
      <c r="D20" s="20"/>
      <c r="E20" s="20"/>
      <c r="F20" s="20"/>
      <c r="G20" s="20"/>
      <c r="H20" s="20"/>
      <c r="I20" s="20"/>
      <c r="J20" s="20"/>
      <c r="K20" s="20"/>
      <c r="L20" s="20"/>
      <c r="M20" s="20"/>
    </row>
    <row r="21" spans="1:13" ht="14.5" x14ac:dyDescent="0.35">
      <c r="A21" s="20"/>
      <c r="B21" s="20"/>
      <c r="C21" s="20"/>
      <c r="D21" s="20"/>
      <c r="E21" s="20"/>
      <c r="F21" s="20"/>
      <c r="G21" s="20"/>
      <c r="H21" s="20"/>
      <c r="I21" s="20"/>
      <c r="J21" s="20"/>
      <c r="K21" s="20"/>
      <c r="L21" s="20"/>
      <c r="M21" s="20"/>
    </row>
    <row r="22" spans="1:13" ht="33.75" customHeight="1" x14ac:dyDescent="0.35">
      <c r="A22" s="28">
        <v>4</v>
      </c>
      <c r="B22" s="115" t="s">
        <v>49</v>
      </c>
      <c r="C22" s="115"/>
      <c r="D22" s="115"/>
      <c r="E22" s="115"/>
      <c r="F22" s="115"/>
      <c r="G22" s="115"/>
      <c r="H22" s="115"/>
      <c r="I22" s="115"/>
      <c r="J22" s="115"/>
      <c r="K22" s="115"/>
      <c r="L22" s="115"/>
      <c r="M22" s="20"/>
    </row>
    <row r="23" spans="1:13" ht="38.25" customHeight="1" x14ac:dyDescent="0.35">
      <c r="A23" s="28">
        <v>4</v>
      </c>
      <c r="B23" s="115" t="s">
        <v>50</v>
      </c>
      <c r="C23" s="115"/>
      <c r="D23" s="115"/>
      <c r="E23" s="115"/>
      <c r="F23" s="115"/>
      <c r="G23" s="115"/>
      <c r="H23" s="115"/>
      <c r="I23" s="115"/>
      <c r="J23" s="115"/>
      <c r="K23" s="115"/>
      <c r="L23" s="115"/>
      <c r="M23" s="20"/>
    </row>
    <row r="24" spans="1:13" ht="33.75" customHeight="1" x14ac:dyDescent="0.35">
      <c r="A24" s="28">
        <v>4</v>
      </c>
      <c r="B24" s="115" t="s">
        <v>51</v>
      </c>
      <c r="C24" s="115"/>
      <c r="D24" s="115"/>
      <c r="E24" s="115"/>
      <c r="F24" s="115"/>
      <c r="G24" s="115"/>
      <c r="H24" s="115"/>
      <c r="I24" s="115"/>
      <c r="J24" s="115"/>
      <c r="K24" s="115"/>
      <c r="L24" s="115"/>
      <c r="M24" s="20"/>
    </row>
    <row r="25" spans="1:13" ht="33.75" customHeight="1" x14ac:dyDescent="0.35">
      <c r="A25" s="28">
        <v>4</v>
      </c>
      <c r="B25" s="115" t="s">
        <v>52</v>
      </c>
      <c r="C25" s="115"/>
      <c r="D25" s="115"/>
      <c r="E25" s="115"/>
      <c r="F25" s="115"/>
      <c r="G25" s="115"/>
      <c r="H25" s="115"/>
      <c r="I25" s="115"/>
      <c r="J25" s="115"/>
      <c r="K25" s="115"/>
      <c r="L25" s="115"/>
      <c r="M25" s="20"/>
    </row>
    <row r="26" spans="1:13" ht="33.75" customHeight="1" x14ac:dyDescent="0.35">
      <c r="A26" s="28">
        <v>4</v>
      </c>
      <c r="B26" s="115" t="s">
        <v>53</v>
      </c>
      <c r="C26" s="115"/>
      <c r="D26" s="115"/>
      <c r="E26" s="115"/>
      <c r="F26" s="115"/>
      <c r="G26" s="115"/>
      <c r="H26" s="115"/>
      <c r="I26" s="115"/>
      <c r="J26" s="115"/>
      <c r="K26" s="115"/>
      <c r="L26" s="115"/>
      <c r="M26" s="20"/>
    </row>
    <row r="27" spans="1:13" ht="14.5" x14ac:dyDescent="0.35">
      <c r="A27" s="30"/>
      <c r="B27" s="20"/>
      <c r="C27" s="20"/>
      <c r="D27" s="20"/>
      <c r="E27" s="20"/>
      <c r="F27" s="20"/>
      <c r="G27" s="20"/>
      <c r="H27" s="20"/>
      <c r="I27" s="20"/>
      <c r="J27" s="20"/>
      <c r="K27" s="20"/>
      <c r="L27" s="20"/>
      <c r="M27" s="20"/>
    </row>
    <row r="28" spans="1:13" ht="14.5" hidden="1" x14ac:dyDescent="0.35">
      <c r="B28" s="20"/>
      <c r="C28" s="20"/>
      <c r="D28" s="20"/>
      <c r="E28" s="20"/>
      <c r="F28" s="20"/>
      <c r="G28" s="20"/>
      <c r="H28" s="20"/>
      <c r="I28" s="20"/>
      <c r="J28" s="20"/>
      <c r="K28" s="20"/>
      <c r="L28" s="20"/>
    </row>
    <row r="29" spans="1:13" ht="14.5" x14ac:dyDescent="0.35">
      <c r="A29" s="20"/>
      <c r="B29" s="20"/>
      <c r="C29" s="20"/>
      <c r="D29" s="20"/>
      <c r="E29" s="20"/>
      <c r="F29" s="20"/>
      <c r="G29" s="20"/>
      <c r="H29" s="20"/>
      <c r="I29" s="20"/>
      <c r="J29" s="20"/>
      <c r="K29" s="20"/>
      <c r="L29" s="20"/>
      <c r="M29" s="20"/>
    </row>
    <row r="30" spans="1:13" ht="14.5" x14ac:dyDescent="0.35">
      <c r="A30" s="20"/>
      <c r="B30" s="20"/>
      <c r="C30" s="20"/>
      <c r="D30" s="20"/>
      <c r="E30" s="20"/>
      <c r="F30" s="20"/>
      <c r="G30" s="20"/>
      <c r="H30" s="20"/>
      <c r="I30" s="20"/>
      <c r="J30" s="20"/>
      <c r="K30" s="20"/>
      <c r="L30" s="20"/>
      <c r="M30" s="20"/>
    </row>
    <row r="31" spans="1:13" ht="14.5" x14ac:dyDescent="0.35">
      <c r="A31" s="20"/>
      <c r="B31" s="20"/>
      <c r="C31" s="20"/>
      <c r="D31" s="20"/>
      <c r="E31" s="20"/>
      <c r="F31" s="20"/>
      <c r="G31" s="20"/>
      <c r="H31" s="20"/>
      <c r="I31" s="20"/>
      <c r="J31" s="20"/>
      <c r="K31" s="20"/>
      <c r="L31" s="20"/>
      <c r="M31" s="20"/>
    </row>
    <row r="32" spans="1:13" ht="14.5" x14ac:dyDescent="0.35">
      <c r="A32" s="20"/>
      <c r="B32" s="20"/>
      <c r="C32" s="20"/>
      <c r="D32" s="20"/>
      <c r="E32" s="20"/>
      <c r="F32" s="20"/>
      <c r="G32" s="20"/>
      <c r="H32" s="20"/>
      <c r="I32" s="20"/>
      <c r="J32" s="20"/>
      <c r="K32" s="20"/>
      <c r="L32" s="20"/>
      <c r="M32" s="20"/>
    </row>
    <row r="33" spans="1:13" ht="14.5" x14ac:dyDescent="0.35">
      <c r="A33" s="20"/>
      <c r="B33" s="20"/>
      <c r="C33" s="20"/>
      <c r="D33" s="20"/>
      <c r="E33" s="20"/>
      <c r="F33" s="20"/>
      <c r="G33" s="20"/>
      <c r="H33" s="20"/>
      <c r="I33" s="20"/>
      <c r="J33" s="20"/>
      <c r="K33" s="20"/>
      <c r="L33" s="20"/>
      <c r="M33" s="20"/>
    </row>
    <row r="34" spans="1:13" ht="14.5" x14ac:dyDescent="0.35">
      <c r="A34" s="20"/>
      <c r="B34" s="20"/>
      <c r="C34" s="20"/>
      <c r="D34" s="20"/>
      <c r="E34" s="20"/>
      <c r="F34" s="20"/>
      <c r="G34" s="20"/>
      <c r="H34" s="20"/>
      <c r="I34" s="20"/>
      <c r="J34" s="20"/>
      <c r="K34" s="20"/>
      <c r="L34" s="20"/>
      <c r="M34" s="20"/>
    </row>
    <row r="35" spans="1:13" ht="14.5" x14ac:dyDescent="0.35">
      <c r="A35" s="20"/>
      <c r="B35" s="20"/>
      <c r="C35" s="20"/>
      <c r="D35" s="20"/>
      <c r="E35" s="20"/>
      <c r="F35" s="20"/>
      <c r="G35" s="20"/>
      <c r="H35" s="20"/>
      <c r="I35" s="20"/>
      <c r="J35" s="20"/>
      <c r="K35" s="20"/>
      <c r="L35" s="20"/>
      <c r="M35" s="20"/>
    </row>
    <row r="36" spans="1:13" ht="14.5" x14ac:dyDescent="0.35">
      <c r="A36" s="20"/>
      <c r="B36" s="20"/>
      <c r="C36" s="20"/>
      <c r="D36" s="20"/>
      <c r="E36" s="20"/>
      <c r="F36" s="20"/>
      <c r="G36" s="20"/>
      <c r="H36" s="20"/>
      <c r="I36" s="20"/>
      <c r="J36" s="20"/>
      <c r="K36" s="20"/>
      <c r="L36" s="20"/>
      <c r="M36" s="20"/>
    </row>
    <row r="37" spans="1:13" ht="14.5" x14ac:dyDescent="0.35">
      <c r="A37" s="20"/>
      <c r="B37" s="20"/>
      <c r="C37" s="20"/>
      <c r="D37" s="20"/>
      <c r="E37" s="20"/>
      <c r="F37" s="20"/>
      <c r="G37" s="20"/>
      <c r="H37" s="20"/>
      <c r="I37" s="20"/>
      <c r="J37" s="20"/>
      <c r="K37" s="20"/>
      <c r="L37" s="20"/>
      <c r="M37" s="20"/>
    </row>
    <row r="38" spans="1:13" ht="14.5" x14ac:dyDescent="0.35">
      <c r="A38" s="20"/>
      <c r="B38" s="20"/>
      <c r="C38" s="20"/>
      <c r="D38" s="20"/>
      <c r="E38" s="20"/>
      <c r="F38" s="20"/>
      <c r="G38" s="20"/>
      <c r="H38" s="20"/>
      <c r="I38" s="20"/>
      <c r="J38" s="20"/>
      <c r="K38" s="20"/>
      <c r="L38" s="20"/>
      <c r="M38" s="20"/>
    </row>
    <row r="39" spans="1:13" ht="14.5" x14ac:dyDescent="0.35">
      <c r="A39" s="20"/>
      <c r="B39" s="20"/>
      <c r="C39" s="20"/>
      <c r="D39" s="20"/>
      <c r="E39" s="20"/>
      <c r="F39" s="20"/>
      <c r="G39" s="20"/>
      <c r="H39" s="20"/>
      <c r="I39" s="20"/>
      <c r="J39" s="20"/>
      <c r="K39" s="20"/>
      <c r="L39" s="20"/>
      <c r="M39" s="20"/>
    </row>
    <row r="40" spans="1:13" ht="14.5" x14ac:dyDescent="0.35">
      <c r="A40" s="20"/>
      <c r="B40" s="20"/>
      <c r="C40" s="20"/>
      <c r="D40" s="20"/>
      <c r="E40" s="20"/>
      <c r="F40" s="20"/>
      <c r="G40" s="20"/>
      <c r="H40" s="20"/>
      <c r="I40" s="20"/>
      <c r="J40" s="20"/>
      <c r="K40" s="20"/>
      <c r="L40" s="20"/>
      <c r="M40" s="20"/>
    </row>
  </sheetData>
  <sheetProtection algorithmName="SHA-512" hashValue="KH7eM2Qbw/iJeCPGwpV5F0WboJyvzoX+hT6pwtBcHpV6N30hHDC0xoIo4h776WGtzCBGv+pvRewGXZr7UfuusA==" saltValue="/mOrmIXwUWESfUfCYfY7Mw==" spinCount="100000" sheet="1" objects="1" scenarios="1"/>
  <mergeCells count="13">
    <mergeCell ref="B26:L26"/>
    <mergeCell ref="B17:L17"/>
    <mergeCell ref="B18:L18"/>
    <mergeCell ref="B22:L22"/>
    <mergeCell ref="B23:L23"/>
    <mergeCell ref="B24:L24"/>
    <mergeCell ref="B25:L25"/>
    <mergeCell ref="B16:L16"/>
    <mergeCell ref="B2:H2"/>
    <mergeCell ref="I2:M2"/>
    <mergeCell ref="B7:L7"/>
    <mergeCell ref="B9:L9"/>
    <mergeCell ref="B10:L10"/>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Weekly Gantt Chart</vt:lpstr>
      <vt:lpstr>Free vs Premium</vt:lpstr>
      <vt:lpstr>License-Disclaimer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Analysistabs®</dc:creator>
  <cp:lastModifiedBy>Analysistabs®</cp:lastModifiedBy>
  <dcterms:created xsi:type="dcterms:W3CDTF">2026-03-05T08:16:18Z</dcterms:created>
  <dcterms:modified xsi:type="dcterms:W3CDTF">2026-03-07T09:16:00Z</dcterms:modified>
</cp:coreProperties>
</file>