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E:\MyDriveBang\ExcelX2024\Excelx Templates Posts\2026 Free Templates\Gantt Chart Template\Exports\"/>
    </mc:Choice>
  </mc:AlternateContent>
  <xr:revisionPtr revIDLastSave="0" documentId="13_ncr:1_{2EB36C8B-6C09-49D9-93C5-6D8F39A5D903}" xr6:coauthVersionLast="47" xr6:coauthVersionMax="47" xr10:uidLastSave="{00000000-0000-0000-0000-000000000000}"/>
  <bookViews>
    <workbookView xWindow="-110" yWindow="-110" windowWidth="38620" windowHeight="21100" xr2:uid="{92B414FF-0062-446A-B188-2DD0A3FAE3C7}"/>
  </bookViews>
  <sheets>
    <sheet name="Monthly Gantt Chart" sheetId="1" r:id="rId1"/>
    <sheet name="Free vs Premium" sheetId="2" r:id="rId2"/>
    <sheet name="License-Disclaimer" sheetId="3" r:id="rId3"/>
  </sheets>
  <externalReferences>
    <externalReference r:id="rId4"/>
    <externalReference r:id="rId5"/>
  </externalReferences>
  <definedNames>
    <definedName name="FNAT_rng_All_Projects" hidden="1">[1]Projects!$B$5:$B$15</definedName>
    <definedName name="FNAT_rng_Project" hidden="1">[1]Dashboard!$K$1</definedName>
    <definedName name="FNAT_rng_Tasks" hidden="1">[1]!Table1[Project]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1" l="1"/>
  <c r="I6" i="1" s="1"/>
  <c r="AF2" i="1"/>
  <c r="J6" i="1" l="1"/>
  <c r="I5" i="1"/>
  <c r="AF3" i="1"/>
  <c r="AD2" i="1"/>
  <c r="J5" i="1" l="1"/>
  <c r="K6" i="1"/>
  <c r="K5" i="1" l="1"/>
  <c r="L6" i="1"/>
  <c r="L5" i="1" l="1"/>
  <c r="M6" i="1"/>
  <c r="N6" i="1" l="1"/>
  <c r="M5" i="1"/>
  <c r="N5" i="1" l="1"/>
  <c r="O6" i="1"/>
  <c r="P6" i="1" l="1"/>
  <c r="O5" i="1"/>
  <c r="Q6" i="1" l="1"/>
  <c r="P5" i="1"/>
  <c r="Q5" i="1" l="1"/>
  <c r="R6" i="1"/>
  <c r="R5" i="1" l="1"/>
  <c r="S6" i="1"/>
  <c r="T6" i="1" l="1"/>
  <c r="S5" i="1"/>
  <c r="U6" i="1" l="1"/>
  <c r="T5" i="1"/>
  <c r="V6" i="1" l="1"/>
  <c r="U5" i="1"/>
  <c r="W6" i="1" l="1"/>
  <c r="V5" i="1"/>
  <c r="X6" i="1" l="1"/>
  <c r="W5" i="1"/>
  <c r="Y6" i="1" l="1"/>
  <c r="X5" i="1"/>
  <c r="Y5" i="1" l="1"/>
  <c r="Z6" i="1"/>
  <c r="AA6" i="1" l="1"/>
  <c r="Z5" i="1"/>
  <c r="AB6" i="1" l="1"/>
  <c r="AA5" i="1"/>
  <c r="AC6" i="1" l="1"/>
  <c r="AB5" i="1"/>
  <c r="AD6" i="1" l="1"/>
  <c r="AC5" i="1"/>
  <c r="AE6" i="1" l="1"/>
  <c r="AD5" i="1"/>
  <c r="AF6" i="1" l="1"/>
  <c r="AF5" i="1" s="1"/>
  <c r="AE5" i="1"/>
</calcChain>
</file>

<file path=xl/sharedStrings.xml><?xml version="1.0" encoding="utf-8"?>
<sst xmlns="http://schemas.openxmlformats.org/spreadsheetml/2006/main" count="117" uniqueCount="117">
  <si>
    <t>Monthly Gantt Chart</t>
  </si>
  <si>
    <t>Gantt Start Date</t>
  </si>
  <si>
    <t>🎯</t>
  </si>
  <si>
    <r>
      <rPr>
        <b/>
        <sz val="12"/>
        <color theme="1"/>
        <rFont val="Aptos Display"/>
        <family val="2"/>
        <scheme val="major"/>
      </rPr>
      <t xml:space="preserve">Project Objective:
</t>
    </r>
    <r>
      <rPr>
        <sz val="12"/>
        <color theme="1"/>
        <rFont val="Aptos Display"/>
        <family val="2"/>
        <scheme val="major"/>
      </rPr>
      <t>A multi-year initiative to overhaul legacy ERP systems, migrate global data centers to a unified cloud architecture, and deploy AI-driven logistics across four international hubs.</t>
    </r>
  </si>
  <si>
    <t>Enterprise Digital Transformation &amp; Global Infrastructure 2.0</t>
  </si>
  <si>
    <t>Task Table</t>
  </si>
  <si>
    <t>(Months)</t>
  </si>
  <si>
    <t>ID</t>
  </si>
  <si>
    <t>Task Name / Phase</t>
  </si>
  <si>
    <t>Owner</t>
  </si>
  <si>
    <t>Start Date</t>
  </si>
  <si>
    <t>Duration</t>
  </si>
  <si>
    <t>Progress</t>
  </si>
  <si>
    <t>PHASE 1: FOUNDATION &amp; CLOUD MIGRATION</t>
  </si>
  <si>
    <t>Sarah Jenkins</t>
  </si>
  <si>
    <t>Legacy System Audit &amp; Data Cleaning</t>
  </si>
  <si>
    <t>Mike Ross</t>
  </si>
  <si>
    <t>Global Cloud Infrastructure Setup</t>
  </si>
  <si>
    <t>David Kim</t>
  </si>
  <si>
    <t>Security &amp; Compliance Framework v2</t>
  </si>
  <si>
    <t>Elena Rodriguez</t>
  </si>
  <si>
    <t>PHASE 2: ERP SYSTEM OVERHAUL (CORE)</t>
  </si>
  <si>
    <t>Kevin Vance</t>
  </si>
  <si>
    <t>Financial Module Development &amp; Testing</t>
  </si>
  <si>
    <t>James Holden</t>
  </si>
  <si>
    <t>Supply Chain &amp; Inventory Integration</t>
  </si>
  <si>
    <t>Naomi Nagata</t>
  </si>
  <si>
    <t>Human Capital Management (HCM) Rollout</t>
  </si>
  <si>
    <t>Amos Burton</t>
  </si>
  <si>
    <t>PHASE 3: AI &amp; DATA ANALYTICS LAYER</t>
  </si>
  <si>
    <t>Alex Kamal</t>
  </si>
  <si>
    <t>Predictive Analytics Engine Development</t>
  </si>
  <si>
    <t>Bobbie Draper</t>
  </si>
  <si>
    <t>Automated Logistics &amp; Warehouse AI</t>
  </si>
  <si>
    <t>Mark Watney</t>
  </si>
  <si>
    <t>Customer Sentiment Analysis Tools</t>
  </si>
  <si>
    <t>Rick Martinez</t>
  </si>
  <si>
    <t>PHASE 4: REGIONAL DEPLOYMENT (WAVE 1)</t>
  </si>
  <si>
    <t>Beth Johanssen</t>
  </si>
  <si>
    <t>North America &amp; EMEA Market Sync</t>
  </si>
  <si>
    <t>Chris Beck</t>
  </si>
  <si>
    <t>APAC Region Integration &amp; Training</t>
  </si>
  <si>
    <t>Melissa Lewis</t>
  </si>
  <si>
    <t>LATAM Expansion &amp; Localization</t>
  </si>
  <si>
    <t>Peggy Whitson</t>
  </si>
  <si>
    <t>PHASE 5: MARKETING &amp; BRAND TRANSITION</t>
  </si>
  <si>
    <t>Scott Kelly</t>
  </si>
  <si>
    <t>Global Rebranding Campaign Strategy</t>
  </si>
  <si>
    <t>Buzz Aldrin</t>
  </si>
  <si>
    <t>Digital Presence &amp; Omni-channel Launch</t>
  </si>
  <si>
    <t>Tim Peake</t>
  </si>
  <si>
    <t>Post-Launch Market Saturation Study</t>
  </si>
  <si>
    <t>Chris Hadfield</t>
  </si>
  <si>
    <t>PHASE 6: OPTIMIZATION &amp; SUSTAINABILITY</t>
  </si>
  <si>
    <t>Gene Kranz</t>
  </si>
  <si>
    <t>Performance Tuning &amp; System Hardening</t>
  </si>
  <si>
    <t>Flight Director</t>
  </si>
  <si>
    <t>User Adoption Surveys &amp; Refinements</t>
  </si>
  <si>
    <t>Nav Officer</t>
  </si>
  <si>
    <t>Final Global Transition Review</t>
  </si>
  <si>
    <t>Ground Lead</t>
  </si>
  <si>
    <t>Project Closure &amp; Handover to Ops</t>
  </si>
  <si>
    <t>Propulsion Eng</t>
  </si>
  <si>
    <t>FREE vs PREMIUM COMPARISON</t>
  </si>
  <si>
    <t>Feature</t>
  </si>
  <si>
    <t>Free Template</t>
  </si>
  <si>
    <t>Premium Templates</t>
  </si>
  <si>
    <t>Project Scope</t>
  </si>
  <si>
    <t>Single Project Only</t>
  </si>
  <si>
    <t>Multiple &amp; Unlimited Projects</t>
  </si>
  <si>
    <t>Visual Themes</t>
  </si>
  <si>
    <t>Standard Light Mode</t>
  </si>
  <si>
    <t>Light &amp; Dark Mode</t>
  </si>
  <si>
    <t>Timeline View</t>
  </si>
  <si>
    <t>5-Week Static Sprint</t>
  </si>
  <si>
    <t>9-Week Dynamic View with Zoom In/Out</t>
  </si>
  <si>
    <t>Smart Filtering</t>
  </si>
  <si>
    <t>No Filtering</t>
  </si>
  <si>
    <r>
      <t xml:space="preserve">Filter by </t>
    </r>
    <r>
      <rPr>
        <b/>
        <sz val="14"/>
        <color theme="7" tint="-0.499984740745262"/>
        <rFont val="Aptos Narrow"/>
        <family val="2"/>
        <scheme val="minor"/>
      </rPr>
      <t xml:space="preserve">Project, Team Member, </t>
    </r>
    <r>
      <rPr>
        <sz val="14"/>
        <color theme="7" tint="-0.499984740745262"/>
        <rFont val="Aptos Narrow"/>
        <family val="2"/>
        <scheme val="minor"/>
      </rPr>
      <t xml:space="preserve">or </t>
    </r>
    <r>
      <rPr>
        <b/>
        <sz val="14"/>
        <color theme="7" tint="-0.499984740745262"/>
        <rFont val="Aptos Narrow"/>
        <family val="2"/>
        <scheme val="minor"/>
      </rPr>
      <t>Status</t>
    </r>
  </si>
  <si>
    <t>Edit Mode</t>
  </si>
  <si>
    <t>Standard Input</t>
  </si>
  <si>
    <t>One-Click Highlight for all Editable Cells</t>
  </si>
  <si>
    <t>Custom Schedules</t>
  </si>
  <si>
    <t>Standard Calendar</t>
  </si>
  <si>
    <t>Advanced Weekend &amp; Official Holiday Logic</t>
  </si>
  <si>
    <t>Resource Tracking</t>
  </si>
  <si>
    <t>Not Included</t>
  </si>
  <si>
    <t>Resource Active Workload Heatmap</t>
  </si>
  <si>
    <t>Timeline Tools</t>
  </si>
  <si>
    <t>Basic View</t>
  </si>
  <si>
    <t>Highlight Today, Weekends, Holidays, &amp; Overdue</t>
  </si>
  <si>
    <t>Capacity</t>
  </si>
  <si>
    <t>25 Task Records</t>
  </si>
  <si>
    <t>Unlimited Tasks (Portfolio Scale)</t>
  </si>
  <si>
    <t>Dashboard</t>
  </si>
  <si>
    <t>1 Simple Gauge</t>
  </si>
  <si>
    <t>Full Executive Portfolio Dashboard</t>
  </si>
  <si>
    <t>Formula Access</t>
  </si>
  <si>
    <t>Locked &amp; Protected</t>
  </si>
  <si>
    <t>100% Unlocked &amp; Fully Customizable</t>
  </si>
  <si>
    <t>Price</t>
  </si>
  <si>
    <t>FREE</t>
  </si>
  <si>
    <t>$49 (One-Time Payment)</t>
  </si>
  <si>
    <t>License Terms</t>
  </si>
  <si>
    <t xml:space="preserve">Analysistabs® License Agreement </t>
  </si>
  <si>
    <t>This Template/Excel File and sample data is created by Excelx.com Powered by Analysistabs®</t>
  </si>
  <si>
    <r>
      <rPr>
        <b/>
        <sz val="11"/>
        <color theme="1"/>
        <rFont val="Aptos Narrow"/>
        <family val="2"/>
        <scheme val="minor"/>
      </rPr>
      <t>Single User License</t>
    </r>
    <r>
      <rPr>
        <sz val="11"/>
        <color theme="1"/>
        <rFont val="Calibri"/>
        <family val="2"/>
      </rPr>
      <t xml:space="preserve">: Allows 1 (Personal Use Only). </t>
    </r>
  </si>
  <si>
    <t>You are Allowed</t>
  </si>
  <si>
    <t>Individual users are permitted to use this file/template for their personal use only</t>
  </si>
  <si>
    <t>You can share the web page link:(https://excelx.com/)</t>
  </si>
  <si>
    <t>You can make copies for your own use</t>
  </si>
  <si>
    <t>You are NOT Allowed</t>
  </si>
  <si>
    <t>Reproducing of this template is not permitted for reselling, rebranding, team usage, company usage, training and any other business purpose.</t>
  </si>
  <si>
    <t>You are not allowed to share this template, or the screenshots/ images produced using this template with sample data provided in the template.</t>
  </si>
  <si>
    <t>You are not allowed to share our template via Emails, Shared drives, Common Folders, Websites, and Social media</t>
  </si>
  <si>
    <t>You must not remove our copyright notices and Licence sheets from the template</t>
  </si>
  <si>
    <t>Excel Files/ templates (.xlsx,.xlsm, .docx, .pptx) files should not be shared with others. Instead, you can share following web page link of this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</si>
</sst>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409]dd\-mmm\-yy;@"/>
    <numFmt numFmtId="166" formatCode="yyyy\-mm\-dd"/>
  </numFmts>
  <fonts count="31" x14ac:knownFonts="1">
    <font>
      <sz val="11"/>
      <color theme="1"/>
      <name val="Calibri"/>
      <family val="2"/>
    </font>
    <font>
      <sz val="11"/>
      <color theme="1"/>
      <name val="Calibri"/>
      <family val="2"/>
    </font>
    <font>
      <sz val="11"/>
      <color theme="1"/>
      <name val="Aptos Display"/>
      <family val="2"/>
      <scheme val="major"/>
    </font>
    <font>
      <b/>
      <sz val="11"/>
      <color rgb="FF1E293B"/>
      <name val="Aptos Display"/>
      <family val="2"/>
      <scheme val="major"/>
    </font>
    <font>
      <b/>
      <sz val="20"/>
      <color rgb="FF08333C"/>
      <name val="Bahnschrift"/>
      <family val="2"/>
    </font>
    <font>
      <sz val="12"/>
      <color theme="1"/>
      <name val="Bahnschrift"/>
      <family val="2"/>
    </font>
    <font>
      <sz val="28"/>
      <color rgb="FFABABAB"/>
      <name val="Aptos Display"/>
      <family val="2"/>
      <scheme val="major"/>
    </font>
    <font>
      <sz val="12"/>
      <color theme="1"/>
      <name val="Aptos Display"/>
      <family val="2"/>
      <scheme val="major"/>
    </font>
    <font>
      <b/>
      <sz val="12"/>
      <color theme="1"/>
      <name val="Aptos Display"/>
      <family val="2"/>
      <scheme val="major"/>
    </font>
    <font>
      <sz val="11"/>
      <color theme="1"/>
      <name val="Bahnschrift"/>
      <family val="2"/>
    </font>
    <font>
      <sz val="14"/>
      <color rgb="FF00A0C8"/>
      <name val="Bahnschrift"/>
      <family val="2"/>
    </font>
    <font>
      <b/>
      <sz val="15"/>
      <color rgb="FFFFFFFF"/>
      <name val="Aptos Display"/>
      <family val="2"/>
      <scheme val="major"/>
    </font>
    <font>
      <b/>
      <sz val="11"/>
      <color rgb="FFFFFFFF"/>
      <name val="Aptos Display"/>
      <family val="2"/>
      <scheme val="major"/>
    </font>
    <font>
      <sz val="9"/>
      <color theme="1"/>
      <name val="Segoe UI"/>
      <family val="2"/>
    </font>
    <font>
      <b/>
      <sz val="10"/>
      <color rgb="FFFFFFFF"/>
      <name val="Aptos Display"/>
      <family val="2"/>
      <scheme val="major"/>
    </font>
    <font>
      <sz val="11"/>
      <name val="Aptos Display"/>
      <family val="2"/>
      <scheme val="major"/>
    </font>
    <font>
      <b/>
      <sz val="11"/>
      <color theme="1"/>
      <name val="Aptos Display"/>
      <family val="2"/>
      <scheme val="major"/>
    </font>
    <font>
      <sz val="11"/>
      <color theme="1"/>
      <name val="Aptos Narrow"/>
      <family val="2"/>
      <scheme val="minor"/>
    </font>
    <font>
      <b/>
      <sz val="28"/>
      <color theme="1"/>
      <name val="Aptos Narrow"/>
      <family val="2"/>
      <scheme val="minor"/>
    </font>
    <font>
      <b/>
      <sz val="16"/>
      <name val="Bahnschrift"/>
      <family val="2"/>
    </font>
    <font>
      <sz val="14"/>
      <color theme="1"/>
      <name val="Aptos Narrow"/>
      <family val="2"/>
      <scheme val="minor"/>
    </font>
    <font>
      <sz val="14"/>
      <color theme="7" tint="-0.499984740745262"/>
      <name val="Aptos Narrow"/>
      <family val="2"/>
      <scheme val="minor"/>
    </font>
    <font>
      <b/>
      <sz val="14"/>
      <color theme="7" tint="-0.499984740745262"/>
      <name val="Aptos Narrow"/>
      <family val="2"/>
      <scheme val="minor"/>
    </font>
    <font>
      <b/>
      <sz val="26"/>
      <color theme="7" tint="-0.499984740745262"/>
      <name val="Bahnschrift"/>
      <family val="2"/>
    </font>
    <font>
      <sz val="18"/>
      <color rgb="FF00A0C8"/>
      <name val="Webdings"/>
      <family val="1"/>
      <charset val="2"/>
    </font>
    <font>
      <b/>
      <sz val="20"/>
      <color rgb="FF00A0C8"/>
      <name val="Aptos Narrow"/>
      <family val="2"/>
      <scheme val="minor"/>
    </font>
    <font>
      <sz val="11"/>
      <name val="Webdings"/>
      <family val="1"/>
      <charset val="2"/>
    </font>
    <font>
      <sz val="12"/>
      <color theme="1"/>
      <name val="Aptos Narrow"/>
      <family val="2"/>
      <scheme val="minor"/>
    </font>
    <font>
      <sz val="11"/>
      <color theme="1"/>
      <name val="Webdings"/>
      <family val="1"/>
      <charset val="2"/>
    </font>
    <font>
      <b/>
      <sz val="11"/>
      <color theme="1"/>
      <name val="Aptos Narrow"/>
      <family val="2"/>
      <scheme val="minor"/>
    </font>
    <font>
      <sz val="20"/>
      <color theme="1"/>
      <name val="Aptos Narrow"/>
      <family val="2"/>
      <scheme val="minor"/>
    </font>
  </fonts>
  <fills count="17">
    <fill>
      <patternFill patternType="none"/>
    </fill>
    <fill>
      <patternFill patternType="gray125"/>
    </fill>
    <fill>
      <patternFill patternType="solid">
        <fgColor rgb="FFF8FAFC"/>
        <bgColor indexed="64"/>
      </patternFill>
    </fill>
    <fill>
      <patternFill patternType="solid">
        <fgColor rgb="FF00A0C8"/>
        <bgColor indexed="64"/>
      </patternFill>
    </fill>
    <fill>
      <patternFill patternType="solid">
        <fgColor rgb="FFE4ECF4"/>
        <bgColor indexed="64"/>
      </patternFill>
    </fill>
    <fill>
      <patternFill patternType="solid">
        <fgColor rgb="FFE6EBF5"/>
        <bgColor indexed="64"/>
      </patternFill>
    </fill>
    <fill>
      <patternFill patternType="solid">
        <fgColor rgb="FF08333C"/>
        <bgColor indexed="64"/>
      </patternFill>
    </fill>
    <fill>
      <patternFill patternType="solid">
        <fgColor rgb="FFFFFFFF"/>
        <bgColor indexed="64"/>
      </patternFill>
    </fill>
    <fill>
      <patternFill patternType="gray0625"/>
    </fill>
    <fill>
      <gradientFill degree="90">
        <stop position="0">
          <color theme="7" tint="0.80001220740379042"/>
        </stop>
        <stop position="1">
          <color theme="0"/>
        </stop>
      </gradientFill>
    </fill>
    <fill>
      <patternFill patternType="solid">
        <fgColor theme="7"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E8F7FC"/>
        <bgColor indexed="64"/>
      </patternFill>
    </fill>
    <fill>
      <patternFill patternType="solid">
        <fgColor theme="0"/>
        <bgColor theme="7" tint="0.79998168889431442"/>
      </patternFill>
    </fill>
    <fill>
      <patternFill patternType="solid">
        <fgColor theme="9" tint="0.79998168889431442"/>
        <bgColor indexed="64"/>
      </patternFill>
    </fill>
    <fill>
      <patternFill patternType="solid">
        <fgColor theme="0" tint="-4.9989318521683403E-2"/>
        <bgColor indexed="64"/>
      </patternFill>
    </fill>
  </fills>
  <borders count="29">
    <border>
      <left/>
      <right/>
      <top/>
      <bottom/>
      <diagonal/>
    </border>
    <border>
      <left style="thin">
        <color rgb="FFE4ECF4"/>
      </left>
      <right/>
      <top style="thin">
        <color rgb="FFE4ECF4"/>
      </top>
      <bottom/>
      <diagonal/>
    </border>
    <border>
      <left/>
      <right/>
      <top style="thin">
        <color rgb="FFE4ECF4"/>
      </top>
      <bottom/>
      <diagonal/>
    </border>
    <border>
      <left/>
      <right style="thin">
        <color rgb="FFE4ECF4"/>
      </right>
      <top style="thin">
        <color rgb="FFE4ECF4"/>
      </top>
      <bottom/>
      <diagonal/>
    </border>
    <border>
      <left style="thin">
        <color rgb="FFE4ECF4"/>
      </left>
      <right/>
      <top/>
      <bottom style="thin">
        <color rgb="FFE4ECF4"/>
      </bottom>
      <diagonal/>
    </border>
    <border>
      <left/>
      <right/>
      <top/>
      <bottom style="thin">
        <color rgb="FFE4ECF4"/>
      </bottom>
      <diagonal/>
    </border>
    <border>
      <left/>
      <right style="thin">
        <color rgb="FFE4ECF4"/>
      </right>
      <top/>
      <bottom style="thin">
        <color rgb="FFE4ECF4"/>
      </bottom>
      <diagonal/>
    </border>
    <border>
      <left style="thin">
        <color rgb="FFF2F2F2"/>
      </left>
      <right/>
      <top style="thin">
        <color rgb="FFF2F2F2"/>
      </top>
      <bottom/>
      <diagonal/>
    </border>
    <border>
      <left/>
      <right/>
      <top style="thin">
        <color rgb="FFF2F2F2"/>
      </top>
      <bottom/>
      <diagonal/>
    </border>
    <border>
      <left/>
      <right style="thin">
        <color rgb="FFF2F2F2"/>
      </right>
      <top style="thin">
        <color rgb="FFF2F2F2"/>
      </top>
      <bottom/>
      <diagonal/>
    </border>
    <border>
      <left style="thin">
        <color rgb="FFF2F2F2"/>
      </left>
      <right/>
      <top/>
      <bottom/>
      <diagonal/>
    </border>
    <border>
      <left/>
      <right style="thin">
        <color rgb="FFF2F2F2"/>
      </right>
      <top/>
      <bottom/>
      <diagonal/>
    </border>
    <border>
      <left style="thin">
        <color rgb="FFF2F2F2"/>
      </left>
      <right/>
      <top style="thick">
        <color rgb="FFFFFFFF"/>
      </top>
      <bottom style="thick">
        <color rgb="FFFFFFFF"/>
      </bottom>
      <diagonal/>
    </border>
    <border>
      <left/>
      <right/>
      <top style="thick">
        <color rgb="FFFFFFFF"/>
      </top>
      <bottom style="thick">
        <color rgb="FFFFFFFF"/>
      </bottom>
      <diagonal/>
    </border>
    <border>
      <left/>
      <right style="thin">
        <color rgb="FFF2F2F2"/>
      </right>
      <top style="thick">
        <color rgb="FFFFFFFF"/>
      </top>
      <bottom style="thick">
        <color rgb="FFFFFFFF"/>
      </bottom>
      <diagonal/>
    </border>
    <border>
      <left style="thin">
        <color rgb="FFF2F2F2"/>
      </left>
      <right/>
      <top style="thick">
        <color rgb="FFFFFFFF"/>
      </top>
      <bottom style="thin">
        <color rgb="FFF2F2F2"/>
      </bottom>
      <diagonal/>
    </border>
    <border>
      <left/>
      <right/>
      <top style="thick">
        <color rgb="FFFFFFFF"/>
      </top>
      <bottom style="thin">
        <color rgb="FFF2F2F2"/>
      </bottom>
      <diagonal/>
    </border>
    <border>
      <left/>
      <right style="thin">
        <color rgb="FFF2F2F2"/>
      </right>
      <top style="thick">
        <color rgb="FFFFFFFF"/>
      </top>
      <bottom style="thin">
        <color rgb="FFF2F2F2"/>
      </bottom>
      <diagonal/>
    </border>
    <border>
      <left style="thick">
        <color theme="7" tint="0.59996337778862885"/>
      </left>
      <right/>
      <top style="thick">
        <color theme="7" tint="0.59996337778862885"/>
      </top>
      <bottom/>
      <diagonal/>
    </border>
    <border>
      <left/>
      <right/>
      <top style="thick">
        <color theme="7" tint="0.59996337778862885"/>
      </top>
      <bottom/>
      <diagonal/>
    </border>
    <border>
      <left/>
      <right style="thick">
        <color theme="7" tint="0.59996337778862885"/>
      </right>
      <top style="thick">
        <color theme="7" tint="0.59996337778862885"/>
      </top>
      <bottom/>
      <diagonal/>
    </border>
    <border>
      <left style="thick">
        <color theme="7" tint="0.59996337778862885"/>
      </left>
      <right/>
      <top/>
      <bottom/>
      <diagonal/>
    </border>
    <border>
      <left/>
      <right style="thick">
        <color theme="7" tint="0.59996337778862885"/>
      </right>
      <top/>
      <bottom/>
      <diagonal/>
    </border>
    <border>
      <left style="thick">
        <color theme="7" tint="0.59996337778862885"/>
      </left>
      <right/>
      <top/>
      <bottom style="thick">
        <color theme="7" tint="0.59996337778862885"/>
      </bottom>
      <diagonal/>
    </border>
    <border>
      <left/>
      <right/>
      <top/>
      <bottom style="thick">
        <color theme="7" tint="0.59996337778862885"/>
      </bottom>
      <diagonal/>
    </border>
    <border>
      <left/>
      <right style="thick">
        <color theme="7" tint="0.59996337778862885"/>
      </right>
      <top/>
      <bottom style="thick">
        <color theme="7" tint="0.59996337778862885"/>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s>
  <cellStyleXfs count="3">
    <xf numFmtId="0" fontId="0" fillId="0" borderId="0"/>
    <xf numFmtId="9" fontId="1" fillId="0" borderId="0" applyFont="0" applyFill="0" applyBorder="0" applyAlignment="0" applyProtection="0"/>
    <xf numFmtId="0" fontId="17" fillId="0" borderId="0"/>
  </cellStyleXfs>
  <cellXfs count="115">
    <xf numFmtId="0" fontId="0" fillId="0" borderId="0" xfId="0"/>
    <xf numFmtId="0" fontId="2" fillId="2" borderId="0" xfId="0" applyFont="1" applyFill="1"/>
    <xf numFmtId="0" fontId="2" fillId="2" borderId="0" xfId="0" applyFont="1" applyFill="1" applyAlignment="1">
      <alignment horizontal="left" indent="1"/>
    </xf>
    <xf numFmtId="0" fontId="2" fillId="2" borderId="0" xfId="0" applyFont="1" applyFill="1" applyAlignment="1">
      <alignment horizontal="left"/>
    </xf>
    <xf numFmtId="0" fontId="2" fillId="2" borderId="0" xfId="0" applyFont="1" applyFill="1" applyAlignment="1">
      <alignment horizontal="center"/>
    </xf>
    <xf numFmtId="0" fontId="2" fillId="0" borderId="0" xfId="0" applyFont="1"/>
    <xf numFmtId="164" fontId="2" fillId="2" borderId="0" xfId="0" applyNumberFormat="1" applyFont="1" applyFill="1" applyProtection="1">
      <protection hidden="1"/>
    </xf>
    <xf numFmtId="0" fontId="2" fillId="0" borderId="0" xfId="0" applyFont="1" applyAlignment="1">
      <alignment vertical="center"/>
    </xf>
    <xf numFmtId="0" fontId="11" fillId="6" borderId="7" xfId="0" applyFont="1" applyFill="1" applyBorder="1" applyAlignment="1">
      <alignment horizontal="left" vertical="center" indent="1"/>
    </xf>
    <xf numFmtId="0" fontId="12" fillId="6" borderId="8" xfId="0" applyFont="1" applyFill="1" applyBorder="1"/>
    <xf numFmtId="166" fontId="12" fillId="6" borderId="8" xfId="0" applyNumberFormat="1" applyFont="1" applyFill="1" applyBorder="1" applyAlignment="1">
      <alignment horizontal="left"/>
    </xf>
    <xf numFmtId="0" fontId="12" fillId="6" borderId="8" xfId="0" applyFont="1" applyFill="1" applyBorder="1" applyAlignment="1">
      <alignment horizontal="center"/>
    </xf>
    <xf numFmtId="0" fontId="12" fillId="6" borderId="8" xfId="0" applyFont="1" applyFill="1" applyBorder="1" applyAlignment="1">
      <alignment horizontal="center" vertical="center"/>
    </xf>
    <xf numFmtId="0" fontId="12" fillId="6" borderId="9" xfId="0" applyFont="1" applyFill="1" applyBorder="1" applyAlignment="1">
      <alignment horizontal="center" vertical="center"/>
    </xf>
    <xf numFmtId="0" fontId="13" fillId="0" borderId="0" xfId="0" applyFont="1"/>
    <xf numFmtId="0" fontId="12" fillId="6" borderId="10" xfId="0" applyFont="1" applyFill="1" applyBorder="1" applyAlignment="1">
      <alignment horizontal="center" vertical="center"/>
    </xf>
    <xf numFmtId="0" fontId="12" fillId="6" borderId="0" xfId="0" applyFont="1" applyFill="1" applyAlignment="1">
      <alignment horizontal="left" vertical="center"/>
    </xf>
    <xf numFmtId="166" fontId="12" fillId="6" borderId="0" xfId="0" applyNumberFormat="1" applyFont="1" applyFill="1" applyAlignment="1">
      <alignment horizontal="left" vertical="center"/>
    </xf>
    <xf numFmtId="0" fontId="12" fillId="6" borderId="0" xfId="0" applyFont="1" applyFill="1" applyAlignment="1">
      <alignment horizontal="center" vertical="center"/>
    </xf>
    <xf numFmtId="9" fontId="12" fillId="6" borderId="0" xfId="0" applyNumberFormat="1" applyFont="1" applyFill="1" applyAlignment="1">
      <alignment horizontal="center" vertical="center"/>
    </xf>
    <xf numFmtId="0" fontId="12" fillId="6" borderId="0" xfId="0" applyFont="1" applyFill="1" applyAlignment="1">
      <alignment vertical="center"/>
    </xf>
    <xf numFmtId="17" fontId="14" fillId="6" borderId="0" xfId="0" applyNumberFormat="1" applyFont="1" applyFill="1" applyAlignment="1">
      <alignment horizontal="center" vertical="center"/>
    </xf>
    <xf numFmtId="17" fontId="14" fillId="6" borderId="11" xfId="0" applyNumberFormat="1" applyFont="1" applyFill="1" applyBorder="1" applyAlignment="1">
      <alignment horizontal="center" vertical="center"/>
    </xf>
    <xf numFmtId="0" fontId="15" fillId="2" borderId="12" xfId="0" applyFont="1" applyFill="1" applyBorder="1" applyAlignment="1" applyProtection="1">
      <alignment horizontal="center"/>
      <protection locked="0"/>
    </xf>
    <xf numFmtId="0" fontId="16" fillId="2" borderId="13" xfId="0" applyFont="1" applyFill="1" applyBorder="1" applyProtection="1">
      <protection locked="0"/>
    </xf>
    <xf numFmtId="0" fontId="2" fillId="2" borderId="13" xfId="0" applyFont="1" applyFill="1" applyBorder="1" applyProtection="1">
      <protection locked="0"/>
    </xf>
    <xf numFmtId="166" fontId="2" fillId="2" borderId="13" xfId="0" applyNumberFormat="1" applyFont="1" applyFill="1" applyBorder="1" applyAlignment="1" applyProtection="1">
      <alignment horizontal="left"/>
      <protection locked="0"/>
    </xf>
    <xf numFmtId="0" fontId="2" fillId="2" borderId="13" xfId="0" applyFont="1" applyFill="1" applyBorder="1" applyAlignment="1" applyProtection="1">
      <alignment horizontal="center"/>
      <protection locked="0"/>
    </xf>
    <xf numFmtId="9" fontId="2" fillId="2" borderId="13" xfId="0" applyNumberFormat="1" applyFont="1" applyFill="1" applyBorder="1" applyAlignment="1" applyProtection="1">
      <alignment horizontal="center"/>
      <protection locked="0"/>
    </xf>
    <xf numFmtId="0" fontId="12" fillId="2" borderId="13" xfId="0" applyFont="1" applyFill="1" applyBorder="1"/>
    <xf numFmtId="0" fontId="12" fillId="2" borderId="14" xfId="0" applyFont="1" applyFill="1" applyBorder="1"/>
    <xf numFmtId="0" fontId="15" fillId="7" borderId="12" xfId="0" applyFont="1" applyFill="1" applyBorder="1" applyAlignment="1" applyProtection="1">
      <alignment horizontal="center"/>
      <protection locked="0"/>
    </xf>
    <xf numFmtId="0" fontId="2" fillId="7" borderId="13" xfId="0" applyFont="1" applyFill="1" applyBorder="1" applyProtection="1">
      <protection locked="0"/>
    </xf>
    <xf numFmtId="166" fontId="2" fillId="7" borderId="13" xfId="0" applyNumberFormat="1" applyFont="1" applyFill="1" applyBorder="1" applyAlignment="1" applyProtection="1">
      <alignment horizontal="left"/>
      <protection locked="0"/>
    </xf>
    <xf numFmtId="0" fontId="2" fillId="7" borderId="13" xfId="0" applyFont="1" applyFill="1" applyBorder="1" applyAlignment="1" applyProtection="1">
      <alignment horizontal="center"/>
      <protection locked="0"/>
    </xf>
    <xf numFmtId="9" fontId="2" fillId="7" borderId="13" xfId="0" applyNumberFormat="1" applyFont="1" applyFill="1" applyBorder="1" applyAlignment="1" applyProtection="1">
      <alignment horizontal="center"/>
      <protection locked="0"/>
    </xf>
    <xf numFmtId="0" fontId="2" fillId="7" borderId="13" xfId="0" applyFont="1" applyFill="1" applyBorder="1"/>
    <xf numFmtId="0" fontId="2" fillId="7" borderId="14" xfId="0" applyFont="1" applyFill="1" applyBorder="1"/>
    <xf numFmtId="0" fontId="2" fillId="2" borderId="13" xfId="0" applyFont="1" applyFill="1" applyBorder="1"/>
    <xf numFmtId="0" fontId="2" fillId="2" borderId="14" xfId="0" applyFont="1" applyFill="1" applyBorder="1"/>
    <xf numFmtId="0" fontId="15" fillId="2" borderId="15" xfId="0" applyFont="1" applyFill="1" applyBorder="1" applyAlignment="1" applyProtection="1">
      <alignment horizontal="center"/>
      <protection locked="0"/>
    </xf>
    <xf numFmtId="0" fontId="2" fillId="2" borderId="16" xfId="0" applyFont="1" applyFill="1" applyBorder="1" applyProtection="1">
      <protection locked="0"/>
    </xf>
    <xf numFmtId="166" fontId="2" fillId="2" borderId="16" xfId="0" applyNumberFormat="1" applyFont="1" applyFill="1" applyBorder="1" applyAlignment="1" applyProtection="1">
      <alignment horizontal="left"/>
      <protection locked="0"/>
    </xf>
    <xf numFmtId="0" fontId="2" fillId="2" borderId="16" xfId="0" applyFont="1" applyFill="1" applyBorder="1" applyAlignment="1" applyProtection="1">
      <alignment horizontal="center"/>
      <protection locked="0"/>
    </xf>
    <xf numFmtId="9" fontId="2" fillId="2" borderId="16" xfId="0" applyNumberFormat="1" applyFont="1" applyFill="1" applyBorder="1" applyAlignment="1" applyProtection="1">
      <alignment horizontal="center"/>
      <protection locked="0"/>
    </xf>
    <xf numFmtId="0" fontId="2" fillId="2" borderId="16" xfId="0" applyFont="1" applyFill="1" applyBorder="1"/>
    <xf numFmtId="0" fontId="2" fillId="2" borderId="17" xfId="0" applyFont="1" applyFill="1" applyBorder="1"/>
    <xf numFmtId="0" fontId="13" fillId="0" borderId="0" xfId="0" applyFont="1" applyAlignment="1">
      <alignment horizontal="left"/>
    </xf>
    <xf numFmtId="0" fontId="13" fillId="0" borderId="0" xfId="0" applyFont="1" applyAlignment="1">
      <alignment horizontal="center"/>
    </xf>
    <xf numFmtId="0" fontId="2" fillId="8" borderId="0" xfId="0" applyFont="1" applyFill="1"/>
    <xf numFmtId="0" fontId="17" fillId="0" borderId="0" xfId="2"/>
    <xf numFmtId="0" fontId="19" fillId="10" borderId="21" xfId="2" applyFont="1" applyFill="1" applyBorder="1" applyAlignment="1">
      <alignment horizontal="left" vertical="center" wrapText="1" indent="1"/>
    </xf>
    <xf numFmtId="0" fontId="19" fillId="11" borderId="0" xfId="2" applyFont="1" applyFill="1" applyAlignment="1">
      <alignment horizontal="left" vertical="center" wrapText="1" indent="1"/>
    </xf>
    <xf numFmtId="0" fontId="19" fillId="10" borderId="22" xfId="2" applyFont="1" applyFill="1" applyBorder="1" applyAlignment="1">
      <alignment horizontal="left" vertical="center" wrapText="1" indent="1"/>
    </xf>
    <xf numFmtId="0" fontId="20" fillId="12" borderId="21" xfId="2" applyFont="1" applyFill="1" applyBorder="1" applyAlignment="1">
      <alignment horizontal="left" vertical="center" wrapText="1" indent="1"/>
    </xf>
    <xf numFmtId="0" fontId="20" fillId="12" borderId="0" xfId="2" applyFont="1" applyFill="1" applyAlignment="1">
      <alignment horizontal="left" vertical="center" wrapText="1" indent="1"/>
    </xf>
    <xf numFmtId="0" fontId="21" fillId="12" borderId="22" xfId="2" applyFont="1" applyFill="1" applyBorder="1" applyAlignment="1">
      <alignment horizontal="left" vertical="center" wrapText="1" indent="1"/>
    </xf>
    <xf numFmtId="0" fontId="20" fillId="13" borderId="21" xfId="2" applyFont="1" applyFill="1" applyBorder="1" applyAlignment="1">
      <alignment horizontal="left" vertical="center" wrapText="1" indent="1"/>
    </xf>
    <xf numFmtId="0" fontId="20" fillId="13" borderId="0" xfId="2" applyFont="1" applyFill="1" applyAlignment="1">
      <alignment horizontal="left" vertical="center" wrapText="1" indent="1"/>
    </xf>
    <xf numFmtId="0" fontId="21" fillId="13" borderId="22" xfId="2" applyFont="1" applyFill="1" applyBorder="1" applyAlignment="1">
      <alignment horizontal="left" vertical="center" wrapText="1" indent="1"/>
    </xf>
    <xf numFmtId="0" fontId="20" fillId="14" borderId="21" xfId="2" applyFont="1" applyFill="1" applyBorder="1" applyAlignment="1">
      <alignment horizontal="left" vertical="center" wrapText="1" indent="1"/>
    </xf>
    <xf numFmtId="0" fontId="20" fillId="14" borderId="0" xfId="2" applyFont="1" applyFill="1" applyAlignment="1">
      <alignment horizontal="left" vertical="center" wrapText="1" indent="1"/>
    </xf>
    <xf numFmtId="0" fontId="21" fillId="14" borderId="22" xfId="2" applyFont="1" applyFill="1" applyBorder="1" applyAlignment="1">
      <alignment horizontal="left" vertical="center" wrapText="1" indent="1"/>
    </xf>
    <xf numFmtId="0" fontId="20" fillId="0" borderId="21" xfId="2" applyFont="1" applyBorder="1" applyAlignment="1">
      <alignment horizontal="left" vertical="center" indent="1"/>
    </xf>
    <xf numFmtId="0" fontId="20" fillId="0" borderId="0" xfId="2" applyFont="1" applyAlignment="1">
      <alignment horizontal="left" vertical="center" indent="1"/>
    </xf>
    <xf numFmtId="0" fontId="20" fillId="0" borderId="22" xfId="2" applyFont="1" applyBorder="1" applyAlignment="1">
      <alignment horizontal="left" vertical="center" indent="1"/>
    </xf>
    <xf numFmtId="0" fontId="20" fillId="13" borderId="23" xfId="2" applyFont="1" applyFill="1" applyBorder="1" applyAlignment="1">
      <alignment horizontal="left" vertical="center" wrapText="1" indent="1"/>
    </xf>
    <xf numFmtId="0" fontId="20" fillId="13" borderId="24" xfId="2" applyFont="1" applyFill="1" applyBorder="1" applyAlignment="1">
      <alignment horizontal="left" vertical="center" wrapText="1" indent="1"/>
    </xf>
    <xf numFmtId="0" fontId="21" fillId="13" borderId="25" xfId="2" applyFont="1" applyFill="1" applyBorder="1" applyAlignment="1">
      <alignment horizontal="left" vertical="center" wrapText="1" indent="1"/>
    </xf>
    <xf numFmtId="0" fontId="17" fillId="15" borderId="0" xfId="2" applyFill="1"/>
    <xf numFmtId="0" fontId="23" fillId="3" borderId="26" xfId="2" applyFont="1" applyFill="1" applyBorder="1" applyAlignment="1">
      <alignment vertical="center"/>
    </xf>
    <xf numFmtId="0" fontId="17" fillId="16" borderId="0" xfId="2" applyFill="1"/>
    <xf numFmtId="0" fontId="24" fillId="15" borderId="0" xfId="2" applyFont="1" applyFill="1" applyAlignment="1">
      <alignment horizontal="right" vertical="center"/>
    </xf>
    <xf numFmtId="0" fontId="25" fillId="15" borderId="0" xfId="2" applyFont="1" applyFill="1" applyAlignment="1">
      <alignment vertical="center"/>
    </xf>
    <xf numFmtId="0" fontId="17" fillId="15" borderId="0" xfId="2" applyFill="1" applyAlignment="1">
      <alignment vertical="center"/>
    </xf>
    <xf numFmtId="0" fontId="26" fillId="15" borderId="0" xfId="2" applyFont="1" applyFill="1" applyAlignment="1">
      <alignment horizontal="right" vertical="center"/>
    </xf>
    <xf numFmtId="0" fontId="27" fillId="15" borderId="0" xfId="2" applyFont="1" applyFill="1" applyAlignment="1">
      <alignment vertical="center"/>
    </xf>
    <xf numFmtId="0" fontId="28" fillId="15" borderId="0" xfId="2" applyFont="1" applyFill="1" applyAlignment="1">
      <alignment vertical="top"/>
    </xf>
    <xf numFmtId="0" fontId="30" fillId="15" borderId="0" xfId="2" applyFont="1" applyFill="1" applyAlignment="1">
      <alignment vertical="center"/>
    </xf>
    <xf numFmtId="0" fontId="17" fillId="15" borderId="0" xfId="2" applyFill="1" applyAlignment="1">
      <alignment horizontal="right"/>
    </xf>
    <xf numFmtId="0" fontId="3" fillId="3" borderId="0" xfId="0" applyFont="1" applyFill="1" applyAlignment="1">
      <alignment horizontal="center" vertical="center"/>
    </xf>
    <xf numFmtId="0" fontId="4" fillId="2" borderId="0" xfId="0" applyFont="1" applyFill="1" applyAlignment="1">
      <alignment horizontal="left" vertical="top" indent="1"/>
    </xf>
    <xf numFmtId="0" fontId="5" fillId="4" borderId="1"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6" fillId="5" borderId="1"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7" fillId="2" borderId="2" xfId="0" applyFont="1" applyFill="1" applyBorder="1" applyAlignment="1" applyProtection="1">
      <alignment horizontal="left" vertical="center" wrapText="1" indent="1"/>
      <protection locked="0"/>
    </xf>
    <xf numFmtId="0" fontId="7" fillId="2" borderId="3" xfId="0" applyFont="1" applyFill="1" applyBorder="1" applyAlignment="1" applyProtection="1">
      <alignment horizontal="left" vertical="center" wrapText="1" indent="1"/>
      <protection locked="0"/>
    </xf>
    <xf numFmtId="0" fontId="7" fillId="2" borderId="5" xfId="0" applyFont="1" applyFill="1" applyBorder="1" applyAlignment="1" applyProtection="1">
      <alignment horizontal="left" vertical="center" wrapText="1" indent="1"/>
      <protection locked="0"/>
    </xf>
    <xf numFmtId="0" fontId="7" fillId="2" borderId="6" xfId="0" applyFont="1" applyFill="1" applyBorder="1" applyAlignment="1" applyProtection="1">
      <alignment horizontal="left" vertical="center" wrapText="1" indent="1"/>
      <protection locked="0"/>
    </xf>
    <xf numFmtId="9" fontId="9" fillId="4" borderId="2" xfId="1" applyFont="1" applyFill="1" applyBorder="1" applyAlignment="1">
      <alignment horizontal="center" vertical="center"/>
    </xf>
    <xf numFmtId="9" fontId="9" fillId="4" borderId="3" xfId="1" applyFont="1" applyFill="1" applyBorder="1" applyAlignment="1">
      <alignment horizontal="center" vertical="center"/>
    </xf>
    <xf numFmtId="9" fontId="9" fillId="4" borderId="5" xfId="1" applyFont="1" applyFill="1" applyBorder="1" applyAlignment="1">
      <alignment horizontal="center" vertical="center"/>
    </xf>
    <xf numFmtId="9" fontId="9" fillId="4" borderId="6" xfId="1" applyFont="1" applyFill="1" applyBorder="1" applyAlignment="1">
      <alignment horizontal="center" vertical="center"/>
    </xf>
    <xf numFmtId="0" fontId="10" fillId="2" borderId="0" xfId="0" applyFont="1" applyFill="1" applyAlignment="1" applyProtection="1">
      <alignment horizontal="left" vertical="center" indent="1"/>
      <protection locked="0"/>
    </xf>
    <xf numFmtId="165" fontId="9" fillId="2" borderId="4" xfId="0" applyNumberFormat="1" applyFont="1" applyFill="1" applyBorder="1" applyAlignment="1" applyProtection="1">
      <alignment horizontal="center" vertical="center"/>
      <protection locked="0"/>
    </xf>
    <xf numFmtId="165" fontId="9" fillId="2" borderId="5" xfId="0" applyNumberFormat="1" applyFont="1" applyFill="1" applyBorder="1" applyAlignment="1" applyProtection="1">
      <alignment horizontal="center" vertical="center"/>
      <protection locked="0"/>
    </xf>
    <xf numFmtId="165" fontId="9" fillId="2" borderId="6" xfId="0" applyNumberFormat="1" applyFont="1" applyFill="1" applyBorder="1" applyAlignment="1" applyProtection="1">
      <alignment horizontal="center" vertical="center"/>
      <protection locked="0"/>
    </xf>
    <xf numFmtId="0" fontId="18" fillId="9" borderId="18" xfId="2" applyFont="1" applyFill="1" applyBorder="1" applyAlignment="1">
      <alignment horizontal="center" vertical="center"/>
    </xf>
    <xf numFmtId="0" fontId="18" fillId="9" borderId="19" xfId="2" applyFont="1" applyFill="1" applyBorder="1" applyAlignment="1">
      <alignment horizontal="center" vertical="center"/>
    </xf>
    <xf numFmtId="0" fontId="18" fillId="9" borderId="20" xfId="2" applyFont="1" applyFill="1" applyBorder="1" applyAlignment="1">
      <alignment horizontal="center" vertical="center"/>
    </xf>
    <xf numFmtId="0" fontId="18" fillId="9" borderId="21" xfId="2" applyFont="1" applyFill="1" applyBorder="1" applyAlignment="1">
      <alignment horizontal="center" vertical="center"/>
    </xf>
    <xf numFmtId="0" fontId="18" fillId="9" borderId="0" xfId="2" applyFont="1" applyFill="1" applyAlignment="1">
      <alignment horizontal="center" vertical="center"/>
    </xf>
    <xf numFmtId="0" fontId="18" fillId="9" borderId="22" xfId="2" applyFont="1" applyFill="1" applyBorder="1" applyAlignment="1">
      <alignment horizontal="center" vertical="center"/>
    </xf>
    <xf numFmtId="0" fontId="17" fillId="15" borderId="0" xfId="2" quotePrefix="1" applyFill="1" applyAlignment="1">
      <alignment horizontal="left" vertical="top" wrapText="1"/>
    </xf>
    <xf numFmtId="0" fontId="23" fillId="10" borderId="26" xfId="2" applyFont="1" applyFill="1" applyBorder="1" applyAlignment="1">
      <alignment horizontal="left" vertical="center" indent="1"/>
    </xf>
    <xf numFmtId="0" fontId="23" fillId="10" borderId="27" xfId="2" applyFont="1" applyFill="1" applyBorder="1" applyAlignment="1">
      <alignment horizontal="left" vertical="center" indent="1"/>
    </xf>
    <xf numFmtId="0" fontId="23" fillId="12" borderId="27" xfId="2" applyFont="1" applyFill="1" applyBorder="1" applyAlignment="1">
      <alignment horizontal="center"/>
    </xf>
    <xf numFmtId="0" fontId="23" fillId="12" borderId="28" xfId="2" applyFont="1" applyFill="1" applyBorder="1" applyAlignment="1">
      <alignment horizontal="center"/>
    </xf>
    <xf numFmtId="0" fontId="27" fillId="15" borderId="0" xfId="2" applyFont="1" applyFill="1" applyAlignment="1">
      <alignment horizontal="left" vertical="center" wrapText="1"/>
    </xf>
    <xf numFmtId="0" fontId="27" fillId="15" borderId="0" xfId="2" applyFont="1" applyFill="1" applyAlignment="1">
      <alignment horizontal="left" vertical="top"/>
    </xf>
    <xf numFmtId="0" fontId="17" fillId="15" borderId="0" xfId="2" applyFill="1" applyAlignment="1">
      <alignment horizontal="left" vertical="top"/>
    </xf>
  </cellXfs>
  <cellStyles count="3">
    <cellStyle name="Normal" xfId="0" builtinId="0"/>
    <cellStyle name="Normal 2" xfId="2" xr:uid="{5D1B0D5E-EDAD-4F25-8C5F-C6ED4A054941}"/>
    <cellStyle name="Percent" xfId="1" builtinId="5"/>
  </cellStyles>
  <dxfs count="3">
    <dxf>
      <numFmt numFmtId="164" formatCode=";;"/>
    </dxf>
    <dxf>
      <fill>
        <patternFill>
          <bgColor rgb="FFB2E4F0"/>
        </patternFill>
      </fill>
    </dxf>
    <dxf>
      <fill>
        <patternFill>
          <bgColor rgb="FF00A0C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415555198457329E-2"/>
          <c:y val="0.10638076490438696"/>
          <c:w val="0.93869355616262251"/>
          <c:h val="0.82135686164229471"/>
        </c:manualLayout>
      </c:layout>
      <c:doughnutChart>
        <c:varyColors val="1"/>
        <c:ser>
          <c:idx val="0"/>
          <c:order val="0"/>
          <c:spPr>
            <a:effectLst>
              <a:outerShdw blurRad="63500" sx="102000" sy="102000" algn="ctr" rotWithShape="0">
                <a:prstClr val="black">
                  <a:alpha val="40000"/>
                </a:prstClr>
              </a:outerShdw>
            </a:effectLst>
          </c:spPr>
          <c:dPt>
            <c:idx val="0"/>
            <c:bubble3D val="0"/>
            <c:spPr>
              <a:solidFill>
                <a:srgbClr val="00A0C8"/>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1-85BE-4742-8563-2C46710D10E5}"/>
              </c:ext>
            </c:extLst>
          </c:dPt>
          <c:dPt>
            <c:idx val="1"/>
            <c:bubble3D val="0"/>
            <c:spPr>
              <a:solidFill>
                <a:schemeClr val="bg1"/>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3-85BE-4742-8563-2C46710D10E5}"/>
              </c:ext>
            </c:extLst>
          </c:dPt>
          <c:val>
            <c:numRef>
              <c:f>'[2]Simple_Daily_Gantt  ExcelX BU'!$AL$2:$AL$3</c:f>
              <c:numCache>
                <c:formatCode>;;</c:formatCode>
                <c:ptCount val="2"/>
                <c:pt idx="0">
                  <c:v>0.37</c:v>
                </c:pt>
                <c:pt idx="1">
                  <c:v>0.63</c:v>
                </c:pt>
              </c:numCache>
            </c:numRef>
          </c:val>
          <c:extLst>
            <c:ext xmlns:c16="http://schemas.microsoft.com/office/drawing/2014/chart" uri="{C3380CC4-5D6E-409C-BE32-E72D297353CC}">
              <c16:uniqueId val="{00000004-85BE-4742-8563-2C46710D10E5}"/>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excelx.com/?utm_source=xlx&amp;utm_medium=xlgct" TargetMode="External"/><Relationship Id="rId2" Type="http://schemas.openxmlformats.org/officeDocument/2006/relationships/image" Target="../media/image1.png"/><Relationship Id="rId1" Type="http://schemas.openxmlformats.org/officeDocument/2006/relationships/hyperlink" Target="https://analysistabs.org/?utm_source=xlx&amp;utm_medium=xlgct" TargetMode="External"/><Relationship Id="rId5" Type="http://schemas.openxmlformats.org/officeDocument/2006/relationships/chart" Target="../charts/chart1.xm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4.png"/><Relationship Id="rId7" Type="http://schemas.openxmlformats.org/officeDocument/2006/relationships/hyperlink" Target="https://excelx.com/" TargetMode="External"/><Relationship Id="rId2" Type="http://schemas.openxmlformats.org/officeDocument/2006/relationships/image" Target="../media/image3.png"/><Relationship Id="rId1" Type="http://schemas.openxmlformats.org/officeDocument/2006/relationships/hyperlink" Target="https://analysistabs.org/product/simple-multiple-project-tracking-template-excel/?utm_source=xlx&amp;utm_medium=xlgct" TargetMode="External"/><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hyperlink" Target="https://analysistabs.org/?utm_source=xlx&amp;utm_medium=xlgct"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analysistabs.org/?utm_source=xlx&amp;utm_medium=xlgct" TargetMode="External"/><Relationship Id="rId2" Type="http://schemas.openxmlformats.org/officeDocument/2006/relationships/image" Target="../media/image2.png"/><Relationship Id="rId1" Type="http://schemas.openxmlformats.org/officeDocument/2006/relationships/hyperlink" Target="https://excelx.com/?utm_source=xlx&amp;utm_medium=xlgct" TargetMode="External"/><Relationship Id="rId5" Type="http://schemas.openxmlformats.org/officeDocument/2006/relationships/hyperlink" Target="https://excelx.com/" TargetMode="External"/><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oneCellAnchor>
    <xdr:from>
      <xdr:col>1</xdr:col>
      <xdr:colOff>138776</xdr:colOff>
      <xdr:row>1</xdr:row>
      <xdr:rowOff>139700</xdr:rowOff>
    </xdr:from>
    <xdr:ext cx="365760" cy="365760"/>
    <xdr:pic>
      <xdr:nvPicPr>
        <xdr:cNvPr id="2" name="Analysistabs" descr="A blue circle with white text and a graph&#10;&#10;Description automatically generated">
          <a:hlinkClick xmlns:r="http://schemas.openxmlformats.org/officeDocument/2006/relationships" r:id="rId1" tooltip="analysistabs.com"/>
          <a:extLst>
            <a:ext uri="{FF2B5EF4-FFF2-40B4-BE49-F238E27FC236}">
              <a16:creationId xmlns:a16="http://schemas.microsoft.com/office/drawing/2014/main" id="{03052EA1-46F0-4F8D-A914-138EE768F534}"/>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2776" y="266700"/>
          <a:ext cx="365760" cy="365760"/>
        </a:xfrm>
        <a:prstGeom prst="rect">
          <a:avLst/>
        </a:prstGeom>
        <a:ln>
          <a:noFill/>
        </a:ln>
        <a:effectLst>
          <a:outerShdw blurRad="292100" dist="139700" dir="2700000" algn="tl" rotWithShape="0">
            <a:srgbClr val="333333">
              <a:alpha val="65000"/>
            </a:srgbClr>
          </a:outerShdw>
        </a:effectLst>
      </xdr:spPr>
    </xdr:pic>
    <xdr:clientData/>
  </xdr:oneCellAnchor>
  <xdr:oneCellAnchor>
    <xdr:from>
      <xdr:col>1</xdr:col>
      <xdr:colOff>76200</xdr:colOff>
      <xdr:row>2</xdr:row>
      <xdr:rowOff>34628</xdr:rowOff>
    </xdr:from>
    <xdr:ext cx="526474" cy="91440"/>
    <xdr:pic>
      <xdr:nvPicPr>
        <xdr:cNvPr id="3" name="Picture 2">
          <a:hlinkClick xmlns:r="http://schemas.openxmlformats.org/officeDocument/2006/relationships" r:id="rId3" tooltip="Excelx.com"/>
          <a:extLst>
            <a:ext uri="{FF2B5EF4-FFF2-40B4-BE49-F238E27FC236}">
              <a16:creationId xmlns:a16="http://schemas.microsoft.com/office/drawing/2014/main" id="{4266C898-5A98-4DB1-B29A-B7612D2B52F9}"/>
            </a:ext>
          </a:extLst>
        </xdr:cNvPr>
        <xdr:cNvPicPr>
          <a:picLocks noChangeAspect="1"/>
        </xdr:cNvPicPr>
      </xdr:nvPicPr>
      <xdr:blipFill>
        <a:blip xmlns:r="http://schemas.openxmlformats.org/officeDocument/2006/relationships" r:embed="rId4" cstate="print">
          <a:biLevel thresh="25000"/>
          <a:extLst>
            <a:ext uri="{28A0092B-C50C-407E-A947-70E740481C1C}">
              <a14:useLocalDpi xmlns:a14="http://schemas.microsoft.com/office/drawing/2010/main" val="0"/>
            </a:ext>
          </a:extLst>
        </a:blip>
        <a:srcRect/>
        <a:stretch/>
      </xdr:blipFill>
      <xdr:spPr>
        <a:xfrm>
          <a:off x="330200" y="796628"/>
          <a:ext cx="526474" cy="91440"/>
        </a:xfrm>
        <a:prstGeom prst="rect">
          <a:avLst/>
        </a:prstGeom>
        <a:noFill/>
        <a:ln cap="flat">
          <a:noFill/>
          <a:prstDash val="solid"/>
          <a:miter/>
        </a:ln>
        <a:effectLst/>
      </xdr:spPr>
    </xdr:pic>
    <xdr:clientData/>
  </xdr:oneCellAnchor>
  <xdr:twoCellAnchor>
    <xdr:from>
      <xdr:col>29</xdr:col>
      <xdr:colOff>152400</xdr:colOff>
      <xdr:row>1</xdr:row>
      <xdr:rowOff>31750</xdr:rowOff>
    </xdr:from>
    <xdr:to>
      <xdr:col>30</xdr:col>
      <xdr:colOff>431800</xdr:colOff>
      <xdr:row>2</xdr:row>
      <xdr:rowOff>361950</xdr:rowOff>
    </xdr:to>
    <xdr:graphicFrame macro="">
      <xdr:nvGraphicFramePr>
        <xdr:cNvPr id="4" name="chtProgress">
          <a:extLst>
            <a:ext uri="{FF2B5EF4-FFF2-40B4-BE49-F238E27FC236}">
              <a16:creationId xmlns:a16="http://schemas.microsoft.com/office/drawing/2014/main" id="{274E02C2-DE69-4F55-9D02-1DCE171A1F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60324</xdr:colOff>
      <xdr:row>1</xdr:row>
      <xdr:rowOff>298450</xdr:rowOff>
    </xdr:from>
    <xdr:to>
      <xdr:col>2</xdr:col>
      <xdr:colOff>2559050</xdr:colOff>
      <xdr:row>1</xdr:row>
      <xdr:rowOff>527050</xdr:rowOff>
    </xdr:to>
    <xdr:sp macro="" textlink="">
      <xdr:nvSpPr>
        <xdr:cNvPr id="5" name="shpSubTitle">
          <a:extLst>
            <a:ext uri="{FF2B5EF4-FFF2-40B4-BE49-F238E27FC236}">
              <a16:creationId xmlns:a16="http://schemas.microsoft.com/office/drawing/2014/main" id="{B0BC978B-9565-44EB-8BB5-3EB6095478BA}"/>
            </a:ext>
          </a:extLst>
        </xdr:cNvPr>
        <xdr:cNvSpPr txBox="1"/>
      </xdr:nvSpPr>
      <xdr:spPr>
        <a:xfrm>
          <a:off x="987424" y="425450"/>
          <a:ext cx="2498726"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IN" sz="1050">
              <a:solidFill>
                <a:srgbClr val="797979"/>
              </a:solidFill>
            </a:rPr>
            <a:t>24-month (2-year) strategic roadmap</a:t>
          </a:r>
        </a:p>
      </xdr:txBody>
    </xdr:sp>
    <xdr:clientData/>
  </xdr:twoCellAnchor>
  <xdr:twoCellAnchor>
    <xdr:from>
      <xdr:col>0</xdr:col>
      <xdr:colOff>152400</xdr:colOff>
      <xdr:row>32</xdr:row>
      <xdr:rowOff>0</xdr:rowOff>
    </xdr:from>
    <xdr:to>
      <xdr:col>32</xdr:col>
      <xdr:colOff>140970</xdr:colOff>
      <xdr:row>34</xdr:row>
      <xdr:rowOff>12700</xdr:rowOff>
    </xdr:to>
    <xdr:grpSp>
      <xdr:nvGrpSpPr>
        <xdr:cNvPr id="6" name="Group 5">
          <a:extLst>
            <a:ext uri="{FF2B5EF4-FFF2-40B4-BE49-F238E27FC236}">
              <a16:creationId xmlns:a16="http://schemas.microsoft.com/office/drawing/2014/main" id="{E140AE8E-72BE-429F-91C0-3FA3262E62FE}"/>
            </a:ext>
          </a:extLst>
        </xdr:cNvPr>
        <xdr:cNvGrpSpPr/>
      </xdr:nvGrpSpPr>
      <xdr:grpSpPr>
        <a:xfrm>
          <a:off x="152400" y="8509000"/>
          <a:ext cx="20391120" cy="520700"/>
          <a:chOff x="171450" y="8515350"/>
          <a:chExt cx="20391120" cy="520700"/>
        </a:xfrm>
      </xdr:grpSpPr>
      <xdr:sp macro="" textlink="">
        <xdr:nvSpPr>
          <xdr:cNvPr id="7" name="Rectangle: Rounded Corners 6">
            <a:hlinkClick xmlns:r="http://schemas.openxmlformats.org/officeDocument/2006/relationships" r:id="rId1" tooltip="analysistabs.com"/>
            <a:extLst>
              <a:ext uri="{FF2B5EF4-FFF2-40B4-BE49-F238E27FC236}">
                <a16:creationId xmlns:a16="http://schemas.microsoft.com/office/drawing/2014/main" id="{7C9F5C32-B9CB-538F-BD54-2057DA01CF60}"/>
              </a:ext>
            </a:extLst>
          </xdr:cNvPr>
          <xdr:cNvSpPr/>
        </xdr:nvSpPr>
        <xdr:spPr>
          <a:xfrm>
            <a:off x="171450" y="8515350"/>
            <a:ext cx="20391120" cy="520700"/>
          </a:xfrm>
          <a:prstGeom prst="roundRect">
            <a:avLst>
              <a:gd name="adj" fmla="val 16667"/>
            </a:avLst>
          </a:prstGeom>
          <a:solidFill>
            <a:schemeClr val="bg1"/>
          </a:solidFill>
          <a:ln w="9525">
            <a:solidFill>
              <a:schemeClr val="accent6">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IN" b="1">
                <a:solidFill>
                  <a:schemeClr val="accent6">
                    <a:lumMod val="60000"/>
                    <a:lumOff val="40000"/>
                  </a:schemeClr>
                </a:solidFill>
              </a:rPr>
              <a:t>Note:</a:t>
            </a:r>
            <a:r>
              <a:rPr lang="en-IN">
                <a:solidFill>
                  <a:schemeClr val="accent6">
                    <a:lumMod val="60000"/>
                    <a:lumOff val="40000"/>
                  </a:schemeClr>
                </a:solidFill>
              </a:rPr>
              <a:t> This is a free version of the template that allows you to manage up to 25 tasks and customize the project title and start date. </a:t>
            </a:r>
          </a:p>
          <a:p>
            <a:pPr algn="l"/>
            <a:r>
              <a:rPr lang="en-IN">
                <a:solidFill>
                  <a:schemeClr val="accent6">
                    <a:lumMod val="60000"/>
                    <a:lumOff val="40000"/>
                  </a:schemeClr>
                </a:solidFill>
              </a:rPr>
              <a:t>For full access, unlimited task rows, and a fully unlocked file with complete customization capabilities, please get our </a:t>
            </a:r>
            <a:r>
              <a:rPr lang="en-IN" b="1">
                <a:solidFill>
                  <a:schemeClr val="accent6"/>
                </a:solidFill>
              </a:rPr>
              <a:t>Premium Template</a:t>
            </a:r>
            <a:r>
              <a:rPr lang="en-IN">
                <a:solidFill>
                  <a:schemeClr val="accent6"/>
                </a:solidFill>
              </a:rPr>
              <a:t> </a:t>
            </a:r>
            <a:r>
              <a:rPr lang="en-IN">
                <a:solidFill>
                  <a:schemeClr val="accent6">
                    <a:lumMod val="60000"/>
                    <a:lumOff val="40000"/>
                  </a:schemeClr>
                </a:solidFill>
              </a:rPr>
              <a:t>at </a:t>
            </a:r>
            <a:r>
              <a:rPr lang="en-IN" b="1">
                <a:solidFill>
                  <a:schemeClr val="accent4"/>
                </a:solidFill>
                <a:hlinkClick xmlns:r="http://schemas.openxmlformats.org/officeDocument/2006/relationships" r:id="">
                  <a:extLst>
                    <a:ext uri="{A12FA001-AC4F-418D-AE19-62706E023703}">
                      <ahyp:hlinkClr xmlns:ahyp="http://schemas.microsoft.com/office/drawing/2018/hyperlinkcolor" val="tx"/>
                    </a:ext>
                  </a:extLst>
                </a:hlinkClick>
              </a:rPr>
              <a:t>Analysistabs.org</a:t>
            </a:r>
            <a:r>
              <a:rPr lang="en-IN">
                <a:solidFill>
                  <a:schemeClr val="accent4"/>
                </a:solidFill>
              </a:rPr>
              <a:t>.</a:t>
            </a:r>
            <a:endParaRPr lang="en-IN" sz="1100">
              <a:solidFill>
                <a:schemeClr val="accent4"/>
              </a:solidFill>
            </a:endParaRPr>
          </a:p>
        </xdr:txBody>
      </xdr:sp>
      <xdr:sp macro="" textlink="">
        <xdr:nvSpPr>
          <xdr:cNvPr id="8" name="Rectangle: Rounded Corners 7">
            <a:hlinkClick xmlns:r="http://schemas.openxmlformats.org/officeDocument/2006/relationships" r:id="rId1" tooltip="analysistabs.com"/>
            <a:extLst>
              <a:ext uri="{FF2B5EF4-FFF2-40B4-BE49-F238E27FC236}">
                <a16:creationId xmlns:a16="http://schemas.microsoft.com/office/drawing/2014/main" id="{2E0D9CB7-D5AC-4070-5F89-633230337017}"/>
              </a:ext>
            </a:extLst>
          </xdr:cNvPr>
          <xdr:cNvSpPr/>
        </xdr:nvSpPr>
        <xdr:spPr>
          <a:xfrm>
            <a:off x="13322300" y="8597900"/>
            <a:ext cx="2349500" cy="323850"/>
          </a:xfrm>
          <a:prstGeom prst="roundRect">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IN" sz="1100"/>
              <a:t>Analysistabs ® Premium</a:t>
            </a:r>
            <a:r>
              <a:rPr lang="en-IN" sz="1100" baseline="0"/>
              <a:t> Templates</a:t>
            </a:r>
            <a:endParaRPr lang="en-IN"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239059</xdr:colOff>
      <xdr:row>19</xdr:row>
      <xdr:rowOff>1</xdr:rowOff>
    </xdr:from>
    <xdr:to>
      <xdr:col>27</xdr:col>
      <xdr:colOff>278364</xdr:colOff>
      <xdr:row>34</xdr:row>
      <xdr:rowOff>57803</xdr:rowOff>
    </xdr:to>
    <xdr:pic>
      <xdr:nvPicPr>
        <xdr:cNvPr id="2" name="Picture 1">
          <a:hlinkClick xmlns:r="http://schemas.openxmlformats.org/officeDocument/2006/relationships" r:id="rId1" tooltip="Anslysistabs Premium Template"/>
          <a:extLst>
            <a:ext uri="{FF2B5EF4-FFF2-40B4-BE49-F238E27FC236}">
              <a16:creationId xmlns:a16="http://schemas.microsoft.com/office/drawing/2014/main" id="{34F52AB9-F437-4067-92C3-B113762A1022}"/>
            </a:ext>
          </a:extLst>
        </xdr:cNvPr>
        <xdr:cNvPicPr>
          <a:picLocks noChangeAspect="1"/>
        </xdr:cNvPicPr>
      </xdr:nvPicPr>
      <xdr:blipFill>
        <a:blip xmlns:r="http://schemas.openxmlformats.org/officeDocument/2006/relationships" r:embed="rId2"/>
        <a:stretch>
          <a:fillRect/>
        </a:stretch>
      </xdr:blipFill>
      <xdr:spPr>
        <a:xfrm>
          <a:off x="7547909" y="8128001"/>
          <a:ext cx="10770805" cy="2820052"/>
        </a:xfrm>
        <a:prstGeom prst="rect">
          <a:avLst/>
        </a:prstGeom>
      </xdr:spPr>
    </xdr:pic>
    <xdr:clientData/>
  </xdr:twoCellAnchor>
  <xdr:twoCellAnchor editAs="oneCell">
    <xdr:from>
      <xdr:col>5</xdr:col>
      <xdr:colOff>44823</xdr:colOff>
      <xdr:row>2</xdr:row>
      <xdr:rowOff>126999</xdr:rowOff>
    </xdr:from>
    <xdr:to>
      <xdr:col>14</xdr:col>
      <xdr:colOff>112281</xdr:colOff>
      <xdr:row>18</xdr:row>
      <xdr:rowOff>7610</xdr:rowOff>
    </xdr:to>
    <xdr:pic>
      <xdr:nvPicPr>
        <xdr:cNvPr id="3" name="Picture 2">
          <a:hlinkClick xmlns:r="http://schemas.openxmlformats.org/officeDocument/2006/relationships" r:id="rId1" tooltip="Get Our Premium Template"/>
          <a:extLst>
            <a:ext uri="{FF2B5EF4-FFF2-40B4-BE49-F238E27FC236}">
              <a16:creationId xmlns:a16="http://schemas.microsoft.com/office/drawing/2014/main" id="{99001A96-93E5-491D-B104-3AC4C2A2BE2F}"/>
            </a:ext>
          </a:extLst>
        </xdr:cNvPr>
        <xdr:cNvPicPr>
          <a:picLocks noChangeAspect="1"/>
        </xdr:cNvPicPr>
      </xdr:nvPicPr>
      <xdr:blipFill>
        <a:blip xmlns:r="http://schemas.openxmlformats.org/officeDocument/2006/relationships" r:embed="rId3"/>
        <a:stretch>
          <a:fillRect/>
        </a:stretch>
      </xdr:blipFill>
      <xdr:spPr>
        <a:xfrm>
          <a:off x="7601323" y="126999"/>
          <a:ext cx="4639458" cy="7818111"/>
        </a:xfrm>
        <a:prstGeom prst="rect">
          <a:avLst/>
        </a:prstGeom>
      </xdr:spPr>
    </xdr:pic>
    <xdr:clientData/>
  </xdr:twoCellAnchor>
  <xdr:twoCellAnchor editAs="oneCell">
    <xdr:from>
      <xdr:col>15</xdr:col>
      <xdr:colOff>119528</xdr:colOff>
      <xdr:row>2</xdr:row>
      <xdr:rowOff>149411</xdr:rowOff>
    </xdr:from>
    <xdr:to>
      <xdr:col>28</xdr:col>
      <xdr:colOff>17537</xdr:colOff>
      <xdr:row>18</xdr:row>
      <xdr:rowOff>30022</xdr:rowOff>
    </xdr:to>
    <xdr:pic>
      <xdr:nvPicPr>
        <xdr:cNvPr id="4" name="Picture 3">
          <a:hlinkClick xmlns:r="http://schemas.openxmlformats.org/officeDocument/2006/relationships" r:id="rId4" tooltip="120+ Project Management Templates"/>
          <a:extLst>
            <a:ext uri="{FF2B5EF4-FFF2-40B4-BE49-F238E27FC236}">
              <a16:creationId xmlns:a16="http://schemas.microsoft.com/office/drawing/2014/main" id="{7A302321-779C-4F4B-A950-163EA50618D9}"/>
            </a:ext>
          </a:extLst>
        </xdr:cNvPr>
        <xdr:cNvPicPr>
          <a:picLocks noChangeAspect="1"/>
        </xdr:cNvPicPr>
      </xdr:nvPicPr>
      <xdr:blipFill>
        <a:blip xmlns:r="http://schemas.openxmlformats.org/officeDocument/2006/relationships" r:embed="rId5"/>
        <a:stretch>
          <a:fillRect/>
        </a:stretch>
      </xdr:blipFill>
      <xdr:spPr>
        <a:xfrm>
          <a:off x="12565528" y="149411"/>
          <a:ext cx="5797159" cy="7818111"/>
        </a:xfrm>
        <a:prstGeom prst="rect">
          <a:avLst/>
        </a:prstGeom>
      </xdr:spPr>
    </xdr:pic>
    <xdr:clientData/>
  </xdr:twoCellAnchor>
  <xdr:twoCellAnchor editAs="oneCell">
    <xdr:from>
      <xdr:col>1</xdr:col>
      <xdr:colOff>425823</xdr:colOff>
      <xdr:row>28</xdr:row>
      <xdr:rowOff>171824</xdr:rowOff>
    </xdr:from>
    <xdr:to>
      <xdr:col>3</xdr:col>
      <xdr:colOff>2906160</xdr:colOff>
      <xdr:row>31</xdr:row>
      <xdr:rowOff>74866</xdr:rowOff>
    </xdr:to>
    <xdr:pic>
      <xdr:nvPicPr>
        <xdr:cNvPr id="5" name="Picture 4">
          <a:hlinkClick xmlns:r="http://schemas.openxmlformats.org/officeDocument/2006/relationships" r:id="rId4" tooltip="Analysistabs Premium Templates"/>
          <a:extLst>
            <a:ext uri="{FF2B5EF4-FFF2-40B4-BE49-F238E27FC236}">
              <a16:creationId xmlns:a16="http://schemas.microsoft.com/office/drawing/2014/main" id="{364200D4-6249-41A3-9912-9A2308F79A7C}"/>
            </a:ext>
          </a:extLst>
        </xdr:cNvPr>
        <xdr:cNvPicPr>
          <a:picLocks noChangeAspect="1"/>
        </xdr:cNvPicPr>
      </xdr:nvPicPr>
      <xdr:blipFill>
        <a:blip xmlns:r="http://schemas.openxmlformats.org/officeDocument/2006/relationships" r:embed="rId6"/>
        <a:stretch>
          <a:fillRect/>
        </a:stretch>
      </xdr:blipFill>
      <xdr:spPr>
        <a:xfrm>
          <a:off x="616323" y="9957174"/>
          <a:ext cx="5998237" cy="455492"/>
        </a:xfrm>
        <a:prstGeom prst="rect">
          <a:avLst/>
        </a:prstGeom>
      </xdr:spPr>
    </xdr:pic>
    <xdr:clientData/>
  </xdr:twoCellAnchor>
  <xdr:twoCellAnchor editAs="oneCell">
    <xdr:from>
      <xdr:col>1</xdr:col>
      <xdr:colOff>425823</xdr:colOff>
      <xdr:row>23</xdr:row>
      <xdr:rowOff>82177</xdr:rowOff>
    </xdr:from>
    <xdr:to>
      <xdr:col>3</xdr:col>
      <xdr:colOff>2906160</xdr:colOff>
      <xdr:row>25</xdr:row>
      <xdr:rowOff>171983</xdr:rowOff>
    </xdr:to>
    <xdr:pic>
      <xdr:nvPicPr>
        <xdr:cNvPr id="6" name="Picture 5">
          <a:hlinkClick xmlns:r="http://schemas.openxmlformats.org/officeDocument/2006/relationships" r:id="rId7" tooltip="Free Excel Templates"/>
          <a:extLst>
            <a:ext uri="{FF2B5EF4-FFF2-40B4-BE49-F238E27FC236}">
              <a16:creationId xmlns:a16="http://schemas.microsoft.com/office/drawing/2014/main" id="{DE39AFB9-0A02-4D92-9C24-2A061A1F844C}"/>
            </a:ext>
          </a:extLst>
        </xdr:cNvPr>
        <xdr:cNvPicPr>
          <a:picLocks noChangeAspect="1"/>
        </xdr:cNvPicPr>
      </xdr:nvPicPr>
      <xdr:blipFill>
        <a:blip xmlns:r="http://schemas.openxmlformats.org/officeDocument/2006/relationships" r:embed="rId8"/>
        <a:stretch>
          <a:fillRect/>
        </a:stretch>
      </xdr:blipFill>
      <xdr:spPr>
        <a:xfrm>
          <a:off x="616323" y="8946777"/>
          <a:ext cx="5998237" cy="4581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457200</xdr:colOff>
      <xdr:row>1</xdr:row>
      <xdr:rowOff>155141</xdr:rowOff>
    </xdr:from>
    <xdr:to>
      <xdr:col>11</xdr:col>
      <xdr:colOff>457200</xdr:colOff>
      <xdr:row>1</xdr:row>
      <xdr:rowOff>472774</xdr:rowOff>
    </xdr:to>
    <xdr:pic>
      <xdr:nvPicPr>
        <xdr:cNvPr id="2" name="Picture 1">
          <a:hlinkClick xmlns:r="http://schemas.openxmlformats.org/officeDocument/2006/relationships" r:id="rId1" tooltip="Excelx.com"/>
          <a:extLst>
            <a:ext uri="{FF2B5EF4-FFF2-40B4-BE49-F238E27FC236}">
              <a16:creationId xmlns:a16="http://schemas.microsoft.com/office/drawing/2014/main" id="{8ECB8EB6-88EA-4073-A99A-39EA06E42A3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588000" y="155141"/>
          <a:ext cx="1924050" cy="317633"/>
        </a:xfrm>
        <a:prstGeom prst="rect">
          <a:avLst/>
        </a:prstGeom>
        <a:noFill/>
        <a:ln cap="flat">
          <a:noFill/>
          <a:prstDash val="solid"/>
          <a:miter/>
        </a:ln>
        <a:effectLst/>
      </xdr:spPr>
    </xdr:pic>
    <xdr:clientData/>
  </xdr:twoCellAnchor>
  <xdr:twoCellAnchor editAs="oneCell">
    <xdr:from>
      <xdr:col>0</xdr:col>
      <xdr:colOff>114492</xdr:colOff>
      <xdr:row>1</xdr:row>
      <xdr:rowOff>95250</xdr:rowOff>
    </xdr:from>
    <xdr:to>
      <xdr:col>0</xdr:col>
      <xdr:colOff>536676</xdr:colOff>
      <xdr:row>1</xdr:row>
      <xdr:rowOff>515316</xdr:rowOff>
    </xdr:to>
    <xdr:pic>
      <xdr:nvPicPr>
        <xdr:cNvPr id="3" name="Picture 2">
          <a:hlinkClick xmlns:r="http://schemas.openxmlformats.org/officeDocument/2006/relationships" r:id="rId3" tooltip="Analysistabs®"/>
          <a:extLst>
            <a:ext uri="{FF2B5EF4-FFF2-40B4-BE49-F238E27FC236}">
              <a16:creationId xmlns:a16="http://schemas.microsoft.com/office/drawing/2014/main" id="{636462A3-0682-4882-8301-3FFAAE3EE46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oneCellAnchor>
    <xdr:from>
      <xdr:col>0</xdr:col>
      <xdr:colOff>495300</xdr:colOff>
      <xdr:row>32</xdr:row>
      <xdr:rowOff>104776</xdr:rowOff>
    </xdr:from>
    <xdr:ext cx="6057900" cy="866774"/>
    <xdr:sp macro="" textlink="">
      <xdr:nvSpPr>
        <xdr:cNvPr id="4" name="TextBox 3">
          <a:extLst>
            <a:ext uri="{FF2B5EF4-FFF2-40B4-BE49-F238E27FC236}">
              <a16:creationId xmlns:a16="http://schemas.microsoft.com/office/drawing/2014/main" id="{218CFB28-AFFB-49A6-B74F-26DF3F02DBE3}"/>
            </a:ext>
          </a:extLst>
        </xdr:cNvPr>
        <xdr:cNvSpPr txBox="1"/>
      </xdr:nvSpPr>
      <xdr:spPr>
        <a:xfrm>
          <a:off x="495300" y="7591426"/>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38100</xdr:colOff>
      <xdr:row>26</xdr:row>
      <xdr:rowOff>95250</xdr:rowOff>
    </xdr:from>
    <xdr:to>
      <xdr:col>3</xdr:col>
      <xdr:colOff>171449</xdr:colOff>
      <xdr:row>29</xdr:row>
      <xdr:rowOff>80010</xdr:rowOff>
    </xdr:to>
    <xdr:sp macro="" textlink="">
      <xdr:nvSpPr>
        <xdr:cNvPr id="5" name="Graphic 40" descr="Information with solid fill">
          <a:hlinkClick xmlns:r="http://schemas.openxmlformats.org/officeDocument/2006/relationships" r:id="rId5" tooltip="Excelx.com BLOG"/>
          <a:extLst>
            <a:ext uri="{FF2B5EF4-FFF2-40B4-BE49-F238E27FC236}">
              <a16:creationId xmlns:a16="http://schemas.microsoft.com/office/drawing/2014/main" id="{F6D3568D-EBB6-44B5-B38C-93C0F8D69D05}"/>
            </a:ext>
          </a:extLst>
        </xdr:cNvPr>
        <xdr:cNvSpPr>
          <a:spLocks noChangeAspect="1"/>
        </xdr:cNvSpPr>
      </xdr:nvSpPr>
      <xdr:spPr>
        <a:xfrm>
          <a:off x="679450" y="6661150"/>
          <a:ext cx="1416049" cy="3530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niran\Desktop\Multiple-Project-Tracking-Template-Excelx-Year2025%20(1).xlsx" TargetMode="External"/><Relationship Id="rId1" Type="http://schemas.openxmlformats.org/officeDocument/2006/relationships/externalLinkPath" Target="file:///C:\Users\niran\Desktop\Multiple-Project-Tracking-Template-Excelx-Year2025%20(1).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SimpleGants%20v5.xlsm" TargetMode="External"/><Relationship Id="rId2" Type="http://schemas.openxmlformats.org/officeDocument/2006/relationships/externalLinkPath" Target="file:///E:\MyDriveBang\ExcelX2024\Excelx%20Templates%20Posts\2026%20Free%20Templates\Gantt%20Chart%20Template\SimpleGants%20v5.xlsm" TargetMode="External"/><Relationship Id="rId1" Type="http://schemas.openxmlformats.org/officeDocument/2006/relationships/externalLinkPath" Target="/MyDriveBang/ExcelX2024/Excelx%20Templates%20Posts/2026%20Free%20Templates/Gantt%20Chart%20Template/SimpleGants%20v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
      <sheetName val="Dashboard"/>
      <sheetName val="Projects"/>
      <sheetName val="Tasks"/>
      <sheetName val="Free vs Premium"/>
      <sheetName val="Advanced Project Plan Template"/>
      <sheetName val="License-Disclaimer"/>
      <sheetName val="Multiple-Project-Tracking-Templ"/>
    </sheetNames>
    <sheetDataSet>
      <sheetData sheetId="0" refreshError="1"/>
      <sheetData sheetId="1">
        <row r="1">
          <cell r="K1" t="str">
            <v>All Projects</v>
          </cell>
        </row>
      </sheetData>
      <sheetData sheetId="2">
        <row r="5">
          <cell r="B5" t="str">
            <v>All Projects</v>
          </cell>
        </row>
        <row r="6">
          <cell r="B6" t="str">
            <v>Project 1</v>
          </cell>
        </row>
        <row r="7">
          <cell r="B7" t="str">
            <v>Project 2</v>
          </cell>
        </row>
        <row r="8">
          <cell r="B8" t="str">
            <v>Project 3</v>
          </cell>
        </row>
        <row r="9">
          <cell r="B9" t="str">
            <v>Project 4</v>
          </cell>
        </row>
        <row r="10">
          <cell r="B10" t="str">
            <v>Project 5</v>
          </cell>
        </row>
        <row r="11">
          <cell r="B11" t="str">
            <v>Project 6</v>
          </cell>
        </row>
        <row r="12">
          <cell r="B12" t="str">
            <v>Project 7</v>
          </cell>
        </row>
        <row r="13">
          <cell r="B13" t="str">
            <v>Project 8</v>
          </cell>
        </row>
        <row r="14">
          <cell r="B14" t="str">
            <v>Project 9</v>
          </cell>
        </row>
        <row r="15">
          <cell r="B15" t="str">
            <v>Project 10</v>
          </cell>
        </row>
      </sheetData>
      <sheetData sheetId="3"/>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olorMap"/>
      <sheetName val="Gantt Colors"/>
      <sheetName val="Test"/>
      <sheetName val="PPTPreferences"/>
      <sheetName val="GemGantt"/>
      <sheetName val="Monthly_Gantt 24m Excelx"/>
      <sheetName val="Free vs Premium"/>
      <sheetName val="License-Disclaimer"/>
      <sheetName val="Monthly_Gantt 24m Excelx_CM"/>
      <sheetName val="Monthly_Gantt 12m Excelx"/>
      <sheetName val="Monthly_Gantt 12m Excelx_CM"/>
      <sheetName val="Weekly_Sprint_Gantt Excelx"/>
      <sheetName val="Weekly_Sprint_Gantt Excelx_CM"/>
      <sheetName val="Simple_Daily_Gantt  Excelx"/>
      <sheetName val="Simple_Daily_Gantt  ExcelX_CM"/>
      <sheetName val="Hourly_Gantt Excelx"/>
      <sheetName val="Hourly_Gantt Excelx_CM"/>
      <sheetName val="Very_Simple_Gantt  Excelx"/>
      <sheetName val="Very_Simple_Gantt  ExcelX_CM"/>
      <sheetName val="Basic_Gantt  Excelx"/>
      <sheetName val="Basic_Gantt  ExcelX_CM"/>
      <sheetName val="Simple_Gantt  Excelx"/>
      <sheetName val="Sheet2"/>
      <sheetName val="Simple_Gantt  ExcelX_CM"/>
      <sheetName val="Simple_Daily_Gantt  ExcelX BU"/>
      <sheetName val="Simple_Daily_Gantt"/>
      <sheetName val="Hourly_Gantt"/>
      <sheetName val="Weekly_Sprint_Gantt"/>
      <sheetName val="Weekly_Timeline_Days_Input"/>
      <sheetName val="Monthly_Roadmap"/>
      <sheetName val="Monthly_Timeline_Days_Input"/>
      <sheetName val="24_Month_Roadmap"/>
      <sheetName val="Very_Simple_Gantt"/>
      <sheetName val="Settings"/>
      <sheetName val="tblTask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2">
          <cell r="AL2">
            <v>0.37</v>
          </cell>
        </row>
        <row r="3">
          <cell r="AL3">
            <v>0.63</v>
          </cell>
        </row>
      </sheetData>
      <sheetData sheetId="25"/>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9C256-1117-48CF-B757-2B29D7107253}">
  <sheetPr codeName="Sheet17"/>
  <dimension ref="A1:AF35"/>
  <sheetViews>
    <sheetView showGridLines="0" tabSelected="1" workbookViewId="0"/>
  </sheetViews>
  <sheetFormatPr defaultColWidth="0" defaultRowHeight="0" customHeight="1" zeroHeight="1" x14ac:dyDescent="0.4"/>
  <cols>
    <col min="1" max="1" width="3.6328125" style="14" customWidth="1"/>
    <col min="2" max="2" width="9.6328125" style="14" customWidth="1"/>
    <col min="3" max="3" width="46.90625" style="14" customWidth="1"/>
    <col min="4" max="4" width="19.453125" style="14" customWidth="1"/>
    <col min="5" max="5" width="11.81640625" style="47" customWidth="1"/>
    <col min="6" max="6" width="11.90625" style="48" bestFit="1" customWidth="1"/>
    <col min="7" max="7" width="9.1796875" style="48" bestFit="1" customWidth="1"/>
    <col min="8" max="8" width="0.6328125" style="14" customWidth="1"/>
    <col min="9" max="20" width="7.453125" style="14" customWidth="1"/>
    <col min="21" max="21" width="7.453125" customWidth="1"/>
    <col min="22" max="32" width="7.453125" style="14" customWidth="1"/>
    <col min="33" max="33" width="3.6328125" style="14" customWidth="1"/>
    <col min="34" max="16384" width="8.7265625" style="14" hidden="1"/>
  </cols>
  <sheetData>
    <row r="1" spans="2:32" s="5" customFormat="1" ht="10" customHeight="1" x14ac:dyDescent="0.35">
      <c r="B1" s="1"/>
      <c r="C1" s="2"/>
      <c r="D1" s="2"/>
      <c r="E1" s="3"/>
      <c r="F1" s="4"/>
      <c r="G1" s="4"/>
      <c r="H1" s="1"/>
      <c r="I1" s="1"/>
      <c r="J1" s="1"/>
      <c r="K1" s="1"/>
      <c r="L1" s="1"/>
      <c r="M1" s="1"/>
      <c r="N1" s="1"/>
      <c r="O1" s="1"/>
      <c r="P1" s="1"/>
      <c r="Q1" s="1"/>
      <c r="R1" s="4"/>
      <c r="S1" s="4"/>
      <c r="T1" s="4"/>
      <c r="U1" s="4"/>
      <c r="V1" s="4"/>
      <c r="W1" s="4"/>
      <c r="X1" s="4"/>
      <c r="Y1" s="4"/>
      <c r="Z1" s="4"/>
      <c r="AA1" s="4"/>
      <c r="AB1" s="4"/>
      <c r="AC1" s="4"/>
      <c r="AD1" s="1"/>
      <c r="AE1" s="1"/>
      <c r="AF1" s="1"/>
    </row>
    <row r="2" spans="2:32" s="7" customFormat="1" ht="50" customHeight="1" x14ac:dyDescent="0.35">
      <c r="B2" s="80"/>
      <c r="C2" s="81" t="s">
        <v>0</v>
      </c>
      <c r="D2" s="81"/>
      <c r="E2" s="81"/>
      <c r="F2" s="81"/>
      <c r="G2" s="4"/>
      <c r="H2" s="1"/>
      <c r="I2" s="82" t="s">
        <v>1</v>
      </c>
      <c r="J2" s="83"/>
      <c r="K2" s="84"/>
      <c r="L2" s="4"/>
      <c r="M2" s="85" t="s">
        <v>2</v>
      </c>
      <c r="N2" s="86"/>
      <c r="O2" s="89" t="s">
        <v>3</v>
      </c>
      <c r="P2" s="89"/>
      <c r="Q2" s="89"/>
      <c r="R2" s="89"/>
      <c r="S2" s="89"/>
      <c r="T2" s="89"/>
      <c r="U2" s="89"/>
      <c r="V2" s="89"/>
      <c r="W2" s="89"/>
      <c r="X2" s="89"/>
      <c r="Y2" s="89"/>
      <c r="Z2" s="89"/>
      <c r="AA2" s="89"/>
      <c r="AB2" s="89"/>
      <c r="AC2" s="90"/>
      <c r="AD2" s="93">
        <f>AF2</f>
        <v>0.23399999999999999</v>
      </c>
      <c r="AE2" s="94"/>
      <c r="AF2" s="6">
        <f>IFERROR(AVERAGEIF(C5:C31,"*",G5:G31),0)</f>
        <v>0.23399999999999999</v>
      </c>
    </row>
    <row r="3" spans="2:32" s="5" customFormat="1" ht="25" customHeight="1" x14ac:dyDescent="0.35">
      <c r="B3" s="80"/>
      <c r="C3" s="97" t="s">
        <v>4</v>
      </c>
      <c r="D3" s="97"/>
      <c r="E3" s="97"/>
      <c r="F3" s="97"/>
      <c r="G3" s="4"/>
      <c r="H3" s="1"/>
      <c r="I3" s="98">
        <f>MIN($E$7:$E$31)</f>
        <v>46023</v>
      </c>
      <c r="J3" s="99"/>
      <c r="K3" s="100"/>
      <c r="L3" s="4"/>
      <c r="M3" s="87"/>
      <c r="N3" s="88"/>
      <c r="O3" s="91"/>
      <c r="P3" s="91"/>
      <c r="Q3" s="91"/>
      <c r="R3" s="91"/>
      <c r="S3" s="91"/>
      <c r="T3" s="91"/>
      <c r="U3" s="91"/>
      <c r="V3" s="91"/>
      <c r="W3" s="91"/>
      <c r="X3" s="91"/>
      <c r="Y3" s="91"/>
      <c r="Z3" s="91"/>
      <c r="AA3" s="91"/>
      <c r="AB3" s="91"/>
      <c r="AC3" s="92"/>
      <c r="AD3" s="95"/>
      <c r="AE3" s="96"/>
      <c r="AF3" s="6">
        <f>1-AF2</f>
        <v>0.76600000000000001</v>
      </c>
    </row>
    <row r="4" spans="2:32" s="5" customFormat="1" ht="20" customHeight="1" x14ac:dyDescent="0.35">
      <c r="B4" s="1"/>
      <c r="C4" s="2"/>
      <c r="D4" s="2"/>
      <c r="E4" s="3"/>
      <c r="F4" s="4"/>
      <c r="G4" s="4"/>
      <c r="H4" s="1"/>
      <c r="I4" s="1"/>
      <c r="J4" s="1"/>
      <c r="K4" s="1"/>
      <c r="L4" s="1"/>
      <c r="M4" s="1"/>
      <c r="N4" s="1"/>
      <c r="O4" s="1"/>
      <c r="P4" s="1"/>
      <c r="Q4" s="1"/>
      <c r="R4" s="4"/>
      <c r="S4" s="4"/>
      <c r="T4" s="4"/>
      <c r="U4" s="4"/>
      <c r="V4" s="4"/>
      <c r="W4" s="4"/>
      <c r="X4" s="4"/>
      <c r="Y4" s="4"/>
      <c r="Z4" s="4"/>
      <c r="AA4" s="4"/>
      <c r="AB4" s="4"/>
      <c r="AC4" s="4"/>
      <c r="AD4" s="1"/>
      <c r="AE4" s="1"/>
      <c r="AF4" s="1"/>
    </row>
    <row r="5" spans="2:32" ht="25" customHeight="1" x14ac:dyDescent="0.4">
      <c r="B5" s="8" t="s">
        <v>5</v>
      </c>
      <c r="C5" s="9"/>
      <c r="D5" s="9"/>
      <c r="E5" s="10"/>
      <c r="F5" s="11" t="s">
        <v>6</v>
      </c>
      <c r="G5" s="11"/>
      <c r="H5" s="9"/>
      <c r="I5" s="12">
        <f>YEAR(I6)</f>
        <v>2026</v>
      </c>
      <c r="J5" s="12">
        <f t="shared" ref="J5:AF5" si="0">YEAR(J6)</f>
        <v>2026</v>
      </c>
      <c r="K5" s="12">
        <f t="shared" si="0"/>
        <v>2026</v>
      </c>
      <c r="L5" s="12">
        <f t="shared" si="0"/>
        <v>2026</v>
      </c>
      <c r="M5" s="12">
        <f t="shared" si="0"/>
        <v>2026</v>
      </c>
      <c r="N5" s="12">
        <f t="shared" si="0"/>
        <v>2026</v>
      </c>
      <c r="O5" s="12">
        <f t="shared" si="0"/>
        <v>2026</v>
      </c>
      <c r="P5" s="12">
        <f t="shared" si="0"/>
        <v>2026</v>
      </c>
      <c r="Q5" s="12">
        <f t="shared" si="0"/>
        <v>2026</v>
      </c>
      <c r="R5" s="12">
        <f t="shared" si="0"/>
        <v>2026</v>
      </c>
      <c r="S5" s="12">
        <f t="shared" si="0"/>
        <v>2026</v>
      </c>
      <c r="T5" s="12">
        <f t="shared" si="0"/>
        <v>2026</v>
      </c>
      <c r="U5" s="12">
        <f t="shared" si="0"/>
        <v>2027</v>
      </c>
      <c r="V5" s="12">
        <f t="shared" si="0"/>
        <v>2027</v>
      </c>
      <c r="W5" s="12">
        <f t="shared" si="0"/>
        <v>2027</v>
      </c>
      <c r="X5" s="12">
        <f t="shared" si="0"/>
        <v>2027</v>
      </c>
      <c r="Y5" s="12">
        <f t="shared" si="0"/>
        <v>2027</v>
      </c>
      <c r="Z5" s="12">
        <f t="shared" si="0"/>
        <v>2027</v>
      </c>
      <c r="AA5" s="12">
        <f t="shared" si="0"/>
        <v>2027</v>
      </c>
      <c r="AB5" s="12">
        <f t="shared" si="0"/>
        <v>2027</v>
      </c>
      <c r="AC5" s="12">
        <f t="shared" si="0"/>
        <v>2027</v>
      </c>
      <c r="AD5" s="12">
        <f t="shared" si="0"/>
        <v>2027</v>
      </c>
      <c r="AE5" s="12">
        <f t="shared" si="0"/>
        <v>2027</v>
      </c>
      <c r="AF5" s="13">
        <f t="shared" si="0"/>
        <v>2027</v>
      </c>
    </row>
    <row r="6" spans="2:32" ht="20" customHeight="1" thickBot="1" x14ac:dyDescent="0.45">
      <c r="B6" s="15" t="s">
        <v>7</v>
      </c>
      <c r="C6" s="16" t="s">
        <v>8</v>
      </c>
      <c r="D6" s="16" t="s">
        <v>9</v>
      </c>
      <c r="E6" s="17" t="s">
        <v>10</v>
      </c>
      <c r="F6" s="18" t="s">
        <v>11</v>
      </c>
      <c r="G6" s="19" t="s">
        <v>12</v>
      </c>
      <c r="H6" s="20"/>
      <c r="I6" s="21">
        <f>DATE(YEAR($I$3),MONTH($I$3),1)</f>
        <v>46023</v>
      </c>
      <c r="J6" s="21">
        <f>EDATE(I6,1)</f>
        <v>46054</v>
      </c>
      <c r="K6" s="21">
        <f t="shared" ref="K6:AF6" si="1">EDATE(J6,1)</f>
        <v>46082</v>
      </c>
      <c r="L6" s="21">
        <f t="shared" si="1"/>
        <v>46113</v>
      </c>
      <c r="M6" s="21">
        <f t="shared" si="1"/>
        <v>46143</v>
      </c>
      <c r="N6" s="21">
        <f t="shared" si="1"/>
        <v>46174</v>
      </c>
      <c r="O6" s="21">
        <f t="shared" si="1"/>
        <v>46204</v>
      </c>
      <c r="P6" s="21">
        <f t="shared" si="1"/>
        <v>46235</v>
      </c>
      <c r="Q6" s="21">
        <f t="shared" si="1"/>
        <v>46266</v>
      </c>
      <c r="R6" s="21">
        <f t="shared" si="1"/>
        <v>46296</v>
      </c>
      <c r="S6" s="21">
        <f t="shared" si="1"/>
        <v>46327</v>
      </c>
      <c r="T6" s="21">
        <f t="shared" si="1"/>
        <v>46357</v>
      </c>
      <c r="U6" s="21">
        <f t="shared" si="1"/>
        <v>46388</v>
      </c>
      <c r="V6" s="21">
        <f t="shared" si="1"/>
        <v>46419</v>
      </c>
      <c r="W6" s="21">
        <f t="shared" si="1"/>
        <v>46447</v>
      </c>
      <c r="X6" s="21">
        <f t="shared" si="1"/>
        <v>46478</v>
      </c>
      <c r="Y6" s="21">
        <f t="shared" si="1"/>
        <v>46508</v>
      </c>
      <c r="Z6" s="21">
        <f t="shared" si="1"/>
        <v>46539</v>
      </c>
      <c r="AA6" s="21">
        <f t="shared" si="1"/>
        <v>46569</v>
      </c>
      <c r="AB6" s="21">
        <f t="shared" si="1"/>
        <v>46600</v>
      </c>
      <c r="AC6" s="21">
        <f t="shared" si="1"/>
        <v>46631</v>
      </c>
      <c r="AD6" s="21">
        <f t="shared" si="1"/>
        <v>46661</v>
      </c>
      <c r="AE6" s="21">
        <f t="shared" si="1"/>
        <v>46692</v>
      </c>
      <c r="AF6" s="22">
        <f t="shared" si="1"/>
        <v>46722</v>
      </c>
    </row>
    <row r="7" spans="2:32" ht="20" customHeight="1" thickTop="1" thickBot="1" x14ac:dyDescent="0.45">
      <c r="B7" s="23">
        <v>1</v>
      </c>
      <c r="C7" s="24" t="s">
        <v>13</v>
      </c>
      <c r="D7" s="25" t="s">
        <v>14</v>
      </c>
      <c r="E7" s="26">
        <v>46023</v>
      </c>
      <c r="F7" s="27">
        <v>10</v>
      </c>
      <c r="G7" s="28">
        <v>0.85</v>
      </c>
      <c r="H7" s="29"/>
      <c r="I7" s="29"/>
      <c r="J7" s="29"/>
      <c r="K7" s="29"/>
      <c r="L7" s="29"/>
      <c r="M7" s="29"/>
      <c r="N7" s="29"/>
      <c r="O7" s="29"/>
      <c r="P7" s="29"/>
      <c r="Q7" s="29"/>
      <c r="R7" s="29"/>
      <c r="S7" s="29"/>
      <c r="T7" s="29"/>
      <c r="U7" s="29"/>
      <c r="V7" s="29"/>
      <c r="W7" s="29"/>
      <c r="X7" s="29"/>
      <c r="Y7" s="29"/>
      <c r="Z7" s="29"/>
      <c r="AA7" s="29"/>
      <c r="AB7" s="29"/>
      <c r="AC7" s="29"/>
      <c r="AD7" s="29"/>
      <c r="AE7" s="29"/>
      <c r="AF7" s="30"/>
    </row>
    <row r="8" spans="2:32" ht="20" customHeight="1" thickTop="1" thickBot="1" x14ac:dyDescent="0.45">
      <c r="B8" s="31">
        <v>2</v>
      </c>
      <c r="C8" s="32" t="s">
        <v>15</v>
      </c>
      <c r="D8" s="32" t="s">
        <v>16</v>
      </c>
      <c r="E8" s="33">
        <v>46023</v>
      </c>
      <c r="F8" s="34">
        <v>4</v>
      </c>
      <c r="G8" s="35">
        <v>1</v>
      </c>
      <c r="H8" s="36"/>
      <c r="I8" s="36"/>
      <c r="J8" s="36"/>
      <c r="K8" s="36"/>
      <c r="L8" s="36"/>
      <c r="M8" s="36"/>
      <c r="N8" s="36"/>
      <c r="O8" s="36"/>
      <c r="P8" s="36"/>
      <c r="Q8" s="36"/>
      <c r="R8" s="36"/>
      <c r="S8" s="36"/>
      <c r="T8" s="36"/>
      <c r="U8" s="36"/>
      <c r="V8" s="36"/>
      <c r="W8" s="36"/>
      <c r="X8" s="36"/>
      <c r="Y8" s="36"/>
      <c r="Z8" s="36"/>
      <c r="AA8" s="36"/>
      <c r="AB8" s="36"/>
      <c r="AC8" s="36"/>
      <c r="AD8" s="36"/>
      <c r="AE8" s="36"/>
      <c r="AF8" s="37"/>
    </row>
    <row r="9" spans="2:32" ht="20" customHeight="1" thickTop="1" thickBot="1" x14ac:dyDescent="0.45">
      <c r="B9" s="23">
        <v>3</v>
      </c>
      <c r="C9" s="25" t="s">
        <v>17</v>
      </c>
      <c r="D9" s="25" t="s">
        <v>18</v>
      </c>
      <c r="E9" s="26">
        <v>46082</v>
      </c>
      <c r="F9" s="27">
        <v>6</v>
      </c>
      <c r="G9" s="28">
        <v>0.9</v>
      </c>
      <c r="H9" s="38"/>
      <c r="I9" s="38"/>
      <c r="J9" s="38"/>
      <c r="K9" s="38"/>
      <c r="L9" s="38"/>
      <c r="M9" s="38"/>
      <c r="N9" s="38"/>
      <c r="O9" s="38"/>
      <c r="P9" s="38"/>
      <c r="Q9" s="38"/>
      <c r="R9" s="38"/>
      <c r="S9" s="38"/>
      <c r="T9" s="38"/>
      <c r="U9" s="38"/>
      <c r="V9" s="38"/>
      <c r="W9" s="38"/>
      <c r="X9" s="38"/>
      <c r="Y9" s="38"/>
      <c r="Z9" s="38"/>
      <c r="AA9" s="38"/>
      <c r="AB9" s="38"/>
      <c r="AC9" s="38"/>
      <c r="AD9" s="38"/>
      <c r="AE9" s="38"/>
      <c r="AF9" s="39"/>
    </row>
    <row r="10" spans="2:32" ht="20" customHeight="1" thickTop="1" thickBot="1" x14ac:dyDescent="0.45">
      <c r="B10" s="31">
        <v>4</v>
      </c>
      <c r="C10" s="32" t="s">
        <v>19</v>
      </c>
      <c r="D10" s="32" t="s">
        <v>20</v>
      </c>
      <c r="E10" s="33">
        <v>46143</v>
      </c>
      <c r="F10" s="34">
        <v>5</v>
      </c>
      <c r="G10" s="35">
        <v>0.4</v>
      </c>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7"/>
    </row>
    <row r="11" spans="2:32" ht="20" customHeight="1" thickTop="1" thickBot="1" x14ac:dyDescent="0.45">
      <c r="B11" s="23">
        <v>5</v>
      </c>
      <c r="C11" s="24" t="s">
        <v>21</v>
      </c>
      <c r="D11" s="25" t="s">
        <v>22</v>
      </c>
      <c r="E11" s="26">
        <v>46174</v>
      </c>
      <c r="F11" s="27">
        <v>12</v>
      </c>
      <c r="G11" s="28">
        <v>0.3</v>
      </c>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9"/>
    </row>
    <row r="12" spans="2:32" ht="20" customHeight="1" thickTop="1" thickBot="1" x14ac:dyDescent="0.45">
      <c r="B12" s="31">
        <v>6</v>
      </c>
      <c r="C12" s="32" t="s">
        <v>23</v>
      </c>
      <c r="D12" s="32" t="s">
        <v>24</v>
      </c>
      <c r="E12" s="33">
        <v>46174</v>
      </c>
      <c r="F12" s="34">
        <v>6</v>
      </c>
      <c r="G12" s="35">
        <v>0.6</v>
      </c>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7"/>
    </row>
    <row r="13" spans="2:32" ht="20" customHeight="1" thickTop="1" thickBot="1" x14ac:dyDescent="0.45">
      <c r="B13" s="23">
        <v>7</v>
      </c>
      <c r="C13" s="25" t="s">
        <v>25</v>
      </c>
      <c r="D13" s="25" t="s">
        <v>26</v>
      </c>
      <c r="E13" s="26">
        <v>46235</v>
      </c>
      <c r="F13" s="27">
        <v>8</v>
      </c>
      <c r="G13" s="28">
        <v>0.25</v>
      </c>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9"/>
    </row>
    <row r="14" spans="2:32" ht="20" customHeight="1" thickTop="1" thickBot="1" x14ac:dyDescent="0.45">
      <c r="B14" s="31">
        <v>8</v>
      </c>
      <c r="C14" s="32" t="s">
        <v>27</v>
      </c>
      <c r="D14" s="32" t="s">
        <v>28</v>
      </c>
      <c r="E14" s="33">
        <v>46296</v>
      </c>
      <c r="F14" s="34">
        <v>5</v>
      </c>
      <c r="G14" s="35">
        <v>0.1</v>
      </c>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7"/>
    </row>
    <row r="15" spans="2:32" ht="20" customHeight="1" thickTop="1" thickBot="1" x14ac:dyDescent="0.45">
      <c r="B15" s="23">
        <v>9</v>
      </c>
      <c r="C15" s="24" t="s">
        <v>29</v>
      </c>
      <c r="D15" s="25" t="s">
        <v>30</v>
      </c>
      <c r="E15" s="26">
        <v>46388</v>
      </c>
      <c r="F15" s="27">
        <v>10</v>
      </c>
      <c r="G15" s="28">
        <v>0</v>
      </c>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9"/>
    </row>
    <row r="16" spans="2:32" ht="20" customHeight="1" thickTop="1" thickBot="1" x14ac:dyDescent="0.45">
      <c r="B16" s="31">
        <v>10</v>
      </c>
      <c r="C16" s="32" t="s">
        <v>31</v>
      </c>
      <c r="D16" s="32" t="s">
        <v>32</v>
      </c>
      <c r="E16" s="33">
        <v>46388</v>
      </c>
      <c r="F16" s="34">
        <v>6</v>
      </c>
      <c r="G16" s="35">
        <v>0</v>
      </c>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7"/>
    </row>
    <row r="17" spans="2:32" ht="20" customHeight="1" thickTop="1" thickBot="1" x14ac:dyDescent="0.45">
      <c r="B17" s="23">
        <v>11</v>
      </c>
      <c r="C17" s="25" t="s">
        <v>33</v>
      </c>
      <c r="D17" s="25" t="s">
        <v>34</v>
      </c>
      <c r="E17" s="26">
        <v>46447</v>
      </c>
      <c r="F17" s="27">
        <v>7</v>
      </c>
      <c r="G17" s="28">
        <v>0</v>
      </c>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9"/>
    </row>
    <row r="18" spans="2:32" ht="20" customHeight="1" thickTop="1" thickBot="1" x14ac:dyDescent="0.45">
      <c r="B18" s="31">
        <v>12</v>
      </c>
      <c r="C18" s="32" t="s">
        <v>35</v>
      </c>
      <c r="D18" s="32" t="s">
        <v>36</v>
      </c>
      <c r="E18" s="33">
        <v>46508</v>
      </c>
      <c r="F18" s="34">
        <v>4</v>
      </c>
      <c r="G18" s="35">
        <v>0</v>
      </c>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7"/>
    </row>
    <row r="19" spans="2:32" ht="20" customHeight="1" thickTop="1" thickBot="1" x14ac:dyDescent="0.45">
      <c r="B19" s="23">
        <v>13</v>
      </c>
      <c r="C19" s="24" t="s">
        <v>37</v>
      </c>
      <c r="D19" s="25" t="s">
        <v>38</v>
      </c>
      <c r="E19" s="26">
        <v>46174</v>
      </c>
      <c r="F19" s="27">
        <v>18</v>
      </c>
      <c r="G19" s="28">
        <v>0.45</v>
      </c>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9"/>
    </row>
    <row r="20" spans="2:32" ht="20" customHeight="1" thickTop="1" thickBot="1" x14ac:dyDescent="0.45">
      <c r="B20" s="31">
        <v>14</v>
      </c>
      <c r="C20" s="32" t="s">
        <v>39</v>
      </c>
      <c r="D20" s="32" t="s">
        <v>40</v>
      </c>
      <c r="E20" s="33">
        <v>46174</v>
      </c>
      <c r="F20" s="34">
        <v>9</v>
      </c>
      <c r="G20" s="35">
        <v>1</v>
      </c>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7"/>
    </row>
    <row r="21" spans="2:32" ht="20" customHeight="1" thickTop="1" thickBot="1" x14ac:dyDescent="0.45">
      <c r="B21" s="23">
        <v>15</v>
      </c>
      <c r="C21" s="25" t="s">
        <v>41</v>
      </c>
      <c r="D21" s="25" t="s">
        <v>42</v>
      </c>
      <c r="E21" s="26">
        <v>46447</v>
      </c>
      <c r="F21" s="27">
        <v>8</v>
      </c>
      <c r="G21" s="28">
        <v>0</v>
      </c>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9"/>
    </row>
    <row r="22" spans="2:32" ht="20" customHeight="1" thickTop="1" thickBot="1" x14ac:dyDescent="0.45">
      <c r="B22" s="31">
        <v>16</v>
      </c>
      <c r="C22" s="32" t="s">
        <v>43</v>
      </c>
      <c r="D22" s="32" t="s">
        <v>44</v>
      </c>
      <c r="E22" s="33">
        <v>46600</v>
      </c>
      <c r="F22" s="34">
        <v>6</v>
      </c>
      <c r="G22" s="35">
        <v>0</v>
      </c>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7"/>
    </row>
    <row r="23" spans="2:32" ht="20" customHeight="1" thickTop="1" thickBot="1" x14ac:dyDescent="0.45">
      <c r="B23" s="23">
        <v>17</v>
      </c>
      <c r="C23" s="24" t="s">
        <v>45</v>
      </c>
      <c r="D23" s="25" t="s">
        <v>46</v>
      </c>
      <c r="E23" s="26">
        <v>46388</v>
      </c>
      <c r="F23" s="27">
        <v>12</v>
      </c>
      <c r="G23" s="28">
        <v>0</v>
      </c>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9"/>
    </row>
    <row r="24" spans="2:32" ht="20" customHeight="1" thickTop="1" thickBot="1" x14ac:dyDescent="0.45">
      <c r="B24" s="31">
        <v>18</v>
      </c>
      <c r="C24" s="32" t="s">
        <v>47</v>
      </c>
      <c r="D24" s="32" t="s">
        <v>48</v>
      </c>
      <c r="E24" s="33">
        <v>46388</v>
      </c>
      <c r="F24" s="34">
        <v>4</v>
      </c>
      <c r="G24" s="35">
        <v>0</v>
      </c>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7"/>
    </row>
    <row r="25" spans="2:32" ht="20" customHeight="1" thickTop="1" thickBot="1" x14ac:dyDescent="0.45">
      <c r="B25" s="23">
        <v>19</v>
      </c>
      <c r="C25" s="25" t="s">
        <v>49</v>
      </c>
      <c r="D25" s="25" t="s">
        <v>50</v>
      </c>
      <c r="E25" s="26">
        <v>46478</v>
      </c>
      <c r="F25" s="27">
        <v>6</v>
      </c>
      <c r="G25" s="28">
        <v>0</v>
      </c>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9"/>
    </row>
    <row r="26" spans="2:32" ht="20" customHeight="1" thickTop="1" thickBot="1" x14ac:dyDescent="0.45">
      <c r="B26" s="31">
        <v>20</v>
      </c>
      <c r="C26" s="32" t="s">
        <v>51</v>
      </c>
      <c r="D26" s="32" t="s">
        <v>52</v>
      </c>
      <c r="E26" s="33">
        <v>46631</v>
      </c>
      <c r="F26" s="34">
        <v>4</v>
      </c>
      <c r="G26" s="35">
        <v>0</v>
      </c>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7"/>
    </row>
    <row r="27" spans="2:32" ht="20" customHeight="1" thickTop="1" thickBot="1" x14ac:dyDescent="0.45">
      <c r="B27" s="23">
        <v>21</v>
      </c>
      <c r="C27" s="24" t="s">
        <v>53</v>
      </c>
      <c r="D27" s="25" t="s">
        <v>54</v>
      </c>
      <c r="E27" s="26">
        <v>46539</v>
      </c>
      <c r="F27" s="27">
        <v>7</v>
      </c>
      <c r="G27" s="28">
        <v>0</v>
      </c>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9"/>
    </row>
    <row r="28" spans="2:32" ht="20" customHeight="1" thickTop="1" thickBot="1" x14ac:dyDescent="0.45">
      <c r="B28" s="31">
        <v>22</v>
      </c>
      <c r="C28" s="32" t="s">
        <v>55</v>
      </c>
      <c r="D28" s="32" t="s">
        <v>56</v>
      </c>
      <c r="E28" s="33">
        <v>46539</v>
      </c>
      <c r="F28" s="34">
        <v>4</v>
      </c>
      <c r="G28" s="35">
        <v>0</v>
      </c>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7"/>
    </row>
    <row r="29" spans="2:32" ht="20" customHeight="1" thickTop="1" thickBot="1" x14ac:dyDescent="0.45">
      <c r="B29" s="23">
        <v>23</v>
      </c>
      <c r="C29" s="25" t="s">
        <v>57</v>
      </c>
      <c r="D29" s="25" t="s">
        <v>58</v>
      </c>
      <c r="E29" s="26">
        <v>46600</v>
      </c>
      <c r="F29" s="27">
        <v>4</v>
      </c>
      <c r="G29" s="28">
        <v>0</v>
      </c>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9"/>
    </row>
    <row r="30" spans="2:32" ht="20" customHeight="1" thickTop="1" thickBot="1" x14ac:dyDescent="0.45">
      <c r="B30" s="31">
        <v>24</v>
      </c>
      <c r="C30" s="32" t="s">
        <v>59</v>
      </c>
      <c r="D30" s="32" t="s">
        <v>60</v>
      </c>
      <c r="E30" s="33">
        <v>46692</v>
      </c>
      <c r="F30" s="34">
        <v>2</v>
      </c>
      <c r="G30" s="35">
        <v>0</v>
      </c>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7"/>
    </row>
    <row r="31" spans="2:32" ht="20" customHeight="1" thickTop="1" x14ac:dyDescent="0.4">
      <c r="B31" s="40">
        <v>25</v>
      </c>
      <c r="C31" s="41" t="s">
        <v>61</v>
      </c>
      <c r="D31" s="41" t="s">
        <v>62</v>
      </c>
      <c r="E31" s="42">
        <v>46722</v>
      </c>
      <c r="F31" s="43">
        <v>1</v>
      </c>
      <c r="G31" s="44">
        <v>0</v>
      </c>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6"/>
    </row>
    <row r="32" spans="2:32" ht="20" customHeight="1" x14ac:dyDescent="0.4">
      <c r="U32" s="14"/>
    </row>
    <row r="33" spans="2:32" ht="20" customHeight="1" x14ac:dyDescent="0.4">
      <c r="B33" s="49"/>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row>
    <row r="34" spans="2:32" ht="20" customHeight="1" x14ac:dyDescent="0.4">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row>
    <row r="35" spans="2:32" ht="20" customHeight="1" x14ac:dyDescent="0.4"/>
  </sheetData>
  <sheetProtection algorithmName="SHA-512" hashValue="S6/dZZIlDb5Si3fuXnogZQyId96FWq497EyQHQeEKo4Dvs+rWnKHkY26U2rfRTfnLUQVBQtnnEC4dy8eF2W1mA==" saltValue="KE4vxBrRAgbT6Dr97r4VyQ==" spinCount="100000" sheet="1" objects="1" scenarios="1"/>
  <mergeCells count="8">
    <mergeCell ref="AD2:AE3"/>
    <mergeCell ref="C3:F3"/>
    <mergeCell ref="I3:K3"/>
    <mergeCell ref="B2:B3"/>
    <mergeCell ref="C2:F2"/>
    <mergeCell ref="I2:K2"/>
    <mergeCell ref="M2:N3"/>
    <mergeCell ref="O2:AC3"/>
  </mergeCells>
  <conditionalFormatting sqref="I7:AF31">
    <cfRule type="expression" dxfId="2" priority="2" stopIfTrue="1">
      <formula>AND($G7&gt;0,$F7&gt;0,DATE(YEAR($E7),MONTH($E7),1)&lt;EDATE(I$6,1),EDATE(DATE(YEAR($E7),MONTH($E7),1),INT($F7*$G7))&gt;=EDATE(I$6,1))</formula>
    </cfRule>
    <cfRule type="expression" dxfId="1" priority="3" stopIfTrue="1">
      <formula>AND($G7&lt;1,$F7&gt;0,DATE(YEAR($E7),MONTH($E7),1)&lt;EDATE(I$6,1),EDATE(DATE(YEAR($E7),MONTH($E7),1),$F7)&gt;I$6)</formula>
    </cfRule>
  </conditionalFormatting>
  <conditionalFormatting sqref="J5:AF5">
    <cfRule type="expression" dxfId="0" priority="1">
      <formula>J$5=I$5</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A4A6E-D28B-447D-A48F-C323E4EE00A0}">
  <sheetPr codeName="Sheet34">
    <tabColor theme="6"/>
  </sheetPr>
  <dimension ref="B1:AI34"/>
  <sheetViews>
    <sheetView showGridLines="0" showRowColHeaders="0" topLeftCell="A3" zoomScale="85" zoomScaleNormal="85" workbookViewId="0"/>
  </sheetViews>
  <sheetFormatPr defaultColWidth="8.7265625" defaultRowHeight="14.5" customHeight="1" x14ac:dyDescent="0.35"/>
  <cols>
    <col min="1" max="1" width="2.7265625" style="50" customWidth="1"/>
    <col min="2" max="2" width="22.90625" style="50" customWidth="1"/>
    <col min="3" max="3" width="27.453125" style="50" customWidth="1"/>
    <col min="4" max="4" width="51.54296875" style="50" customWidth="1"/>
    <col min="5" max="5" width="3.54296875" customWidth="1"/>
    <col min="6" max="14" width="7.26953125" customWidth="1"/>
    <col min="15" max="15" width="4.54296875" customWidth="1"/>
    <col min="16" max="16" width="5.36328125" customWidth="1"/>
    <col min="17" max="17" width="0.1796875" customWidth="1"/>
    <col min="18" max="27" width="7.453125" customWidth="1"/>
    <col min="28" max="28" width="4.36328125" customWidth="1"/>
    <col min="29" max="29" width="8.7265625" customWidth="1"/>
    <col min="36" max="16384" width="8.7265625" style="50"/>
  </cols>
  <sheetData>
    <row r="1" spans="2:4" ht="14.5" hidden="1" customHeight="1" x14ac:dyDescent="0.35"/>
    <row r="2" spans="2:4" ht="14.5" hidden="1" customHeight="1" x14ac:dyDescent="0.35"/>
    <row r="3" spans="2:4" ht="14.5" customHeight="1" thickBot="1" x14ac:dyDescent="0.4"/>
    <row r="4" spans="2:4" ht="30" customHeight="1" thickTop="1" x14ac:dyDescent="0.35">
      <c r="B4" s="101" t="s">
        <v>63</v>
      </c>
      <c r="C4" s="102"/>
      <c r="D4" s="103"/>
    </row>
    <row r="5" spans="2:4" ht="43" customHeight="1" x14ac:dyDescent="0.35">
      <c r="B5" s="104"/>
      <c r="C5" s="105"/>
      <c r="D5" s="106"/>
    </row>
    <row r="6" spans="2:4" ht="57.5" customHeight="1" x14ac:dyDescent="0.35">
      <c r="B6" s="51" t="s">
        <v>64</v>
      </c>
      <c r="C6" s="52" t="s">
        <v>65</v>
      </c>
      <c r="D6" s="53" t="s">
        <v>66</v>
      </c>
    </row>
    <row r="7" spans="2:4" ht="40" customHeight="1" x14ac:dyDescent="0.35">
      <c r="B7" s="54" t="s">
        <v>67</v>
      </c>
      <c r="C7" s="55" t="s">
        <v>68</v>
      </c>
      <c r="D7" s="56" t="s">
        <v>69</v>
      </c>
    </row>
    <row r="8" spans="2:4" ht="40" customHeight="1" x14ac:dyDescent="0.35">
      <c r="B8" s="57" t="s">
        <v>70</v>
      </c>
      <c r="C8" s="58" t="s">
        <v>71</v>
      </c>
      <c r="D8" s="59" t="s">
        <v>72</v>
      </c>
    </row>
    <row r="9" spans="2:4" ht="40" customHeight="1" x14ac:dyDescent="0.35">
      <c r="B9" s="54" t="s">
        <v>73</v>
      </c>
      <c r="C9" s="55" t="s">
        <v>74</v>
      </c>
      <c r="D9" s="56" t="s">
        <v>75</v>
      </c>
    </row>
    <row r="10" spans="2:4" ht="40" customHeight="1" x14ac:dyDescent="0.35">
      <c r="B10" s="57" t="s">
        <v>76</v>
      </c>
      <c r="C10" s="58" t="s">
        <v>77</v>
      </c>
      <c r="D10" s="59" t="s">
        <v>78</v>
      </c>
    </row>
    <row r="11" spans="2:4" ht="40" customHeight="1" x14ac:dyDescent="0.35">
      <c r="B11" s="54" t="s">
        <v>79</v>
      </c>
      <c r="C11" s="55" t="s">
        <v>80</v>
      </c>
      <c r="D11" s="56" t="s">
        <v>81</v>
      </c>
    </row>
    <row r="12" spans="2:4" ht="40" customHeight="1" x14ac:dyDescent="0.35">
      <c r="B12" s="57" t="s">
        <v>82</v>
      </c>
      <c r="C12" s="58" t="s">
        <v>83</v>
      </c>
      <c r="D12" s="59" t="s">
        <v>84</v>
      </c>
    </row>
    <row r="13" spans="2:4" ht="40" customHeight="1" x14ac:dyDescent="0.35">
      <c r="B13" s="60" t="s">
        <v>85</v>
      </c>
      <c r="C13" s="61" t="s">
        <v>86</v>
      </c>
      <c r="D13" s="62" t="s">
        <v>87</v>
      </c>
    </row>
    <row r="14" spans="2:4" ht="40" customHeight="1" x14ac:dyDescent="0.35">
      <c r="B14" s="57" t="s">
        <v>88</v>
      </c>
      <c r="C14" s="58" t="s">
        <v>89</v>
      </c>
      <c r="D14" s="59" t="s">
        <v>90</v>
      </c>
    </row>
    <row r="15" spans="2:4" ht="40" customHeight="1" x14ac:dyDescent="0.35">
      <c r="B15" s="60" t="s">
        <v>91</v>
      </c>
      <c r="C15" s="61" t="s">
        <v>92</v>
      </c>
      <c r="D15" s="62" t="s">
        <v>93</v>
      </c>
    </row>
    <row r="16" spans="2:4" ht="40" customHeight="1" x14ac:dyDescent="0.35">
      <c r="B16" s="57" t="s">
        <v>94</v>
      </c>
      <c r="C16" s="58" t="s">
        <v>95</v>
      </c>
      <c r="D16" s="59" t="s">
        <v>96</v>
      </c>
    </row>
    <row r="17" spans="2:4" ht="40" customHeight="1" x14ac:dyDescent="0.35">
      <c r="B17" s="63" t="s">
        <v>97</v>
      </c>
      <c r="C17" s="64" t="s">
        <v>98</v>
      </c>
      <c r="D17" s="65" t="s">
        <v>99</v>
      </c>
    </row>
    <row r="18" spans="2:4" ht="40" customHeight="1" thickBot="1" x14ac:dyDescent="0.4">
      <c r="B18" s="66" t="s">
        <v>100</v>
      </c>
      <c r="C18" s="67" t="s">
        <v>101</v>
      </c>
      <c r="D18" s="68" t="s">
        <v>102</v>
      </c>
    </row>
    <row r="19" spans="2:4" ht="15" thickTop="1" x14ac:dyDescent="0.35"/>
    <row r="20" spans="2:4" x14ac:dyDescent="0.35">
      <c r="B20" s="69"/>
      <c r="C20" s="69"/>
      <c r="D20" s="69"/>
    </row>
    <row r="21" spans="2:4" x14ac:dyDescent="0.35">
      <c r="B21" s="69"/>
      <c r="C21" s="69"/>
      <c r="D21" s="69"/>
    </row>
    <row r="22" spans="2:4" x14ac:dyDescent="0.35">
      <c r="B22" s="69"/>
      <c r="C22" s="69"/>
      <c r="D22" s="69"/>
    </row>
    <row r="23" spans="2:4" x14ac:dyDescent="0.35">
      <c r="B23" s="69"/>
      <c r="C23" s="69"/>
      <c r="D23" s="69"/>
    </row>
    <row r="24" spans="2:4" ht="14.5" customHeight="1" x14ac:dyDescent="0.35">
      <c r="B24" s="69"/>
      <c r="C24" s="69"/>
      <c r="D24" s="69"/>
    </row>
    <row r="25" spans="2:4" ht="14.5" customHeight="1" x14ac:dyDescent="0.35">
      <c r="B25" s="69"/>
      <c r="C25" s="69"/>
      <c r="D25" s="69"/>
    </row>
    <row r="26" spans="2:4" ht="14.5" customHeight="1" x14ac:dyDescent="0.35">
      <c r="B26" s="69"/>
      <c r="C26" s="69"/>
      <c r="D26" s="69"/>
    </row>
    <row r="27" spans="2:4" ht="14.5" customHeight="1" x14ac:dyDescent="0.35">
      <c r="B27" s="69"/>
      <c r="C27" s="69"/>
      <c r="D27" s="69"/>
    </row>
    <row r="28" spans="2:4" ht="14.5" customHeight="1" x14ac:dyDescent="0.35">
      <c r="B28" s="69"/>
      <c r="C28" s="69"/>
      <c r="D28" s="69"/>
    </row>
    <row r="29" spans="2:4" ht="14.5" customHeight="1" x14ac:dyDescent="0.35">
      <c r="B29" s="69"/>
      <c r="C29" s="69"/>
      <c r="D29" s="69"/>
    </row>
    <row r="30" spans="2:4" ht="14.5" customHeight="1" x14ac:dyDescent="0.35">
      <c r="B30" s="69"/>
      <c r="C30" s="69"/>
      <c r="D30" s="69"/>
    </row>
    <row r="31" spans="2:4" x14ac:dyDescent="0.35">
      <c r="B31" s="69"/>
      <c r="C31" s="69"/>
      <c r="D31" s="69"/>
    </row>
    <row r="32" spans="2:4" ht="14.5" customHeight="1" x14ac:dyDescent="0.35">
      <c r="B32" s="69"/>
      <c r="C32" s="69"/>
      <c r="D32" s="69"/>
    </row>
    <row r="33" spans="2:4" ht="14.5" customHeight="1" x14ac:dyDescent="0.35">
      <c r="B33" s="69"/>
      <c r="C33" s="69"/>
      <c r="D33" s="69"/>
    </row>
    <row r="34" spans="2:4" ht="14.5" customHeight="1" x14ac:dyDescent="0.35">
      <c r="B34" s="69"/>
      <c r="C34" s="69"/>
      <c r="D34" s="69"/>
    </row>
  </sheetData>
  <sheetProtection algorithmName="SHA-512" hashValue="+UyBXfDMrPs4xNFU0nRAIrOAgZewtgYsYX4X021F5xYVgTkejPq3a8/12RXXSYmx07CGn5V88ZMRgUIcpZn/hA==" saltValue="U47WJbHpekWPdlEn+oMRTw==" spinCount="100000" sheet="1" objects="1" scenarios="1"/>
  <mergeCells count="1">
    <mergeCell ref="B4:D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101BE-CD44-40AF-BBB2-A2DE43CC922F}">
  <sheetPr codeName="Sheet33"/>
  <dimension ref="A1:XFC40"/>
  <sheetViews>
    <sheetView showGridLines="0" showRowColHeaders="0" topLeftCell="A2" workbookViewId="0"/>
  </sheetViews>
  <sheetFormatPr defaultColWidth="0" defaultRowHeight="15" customHeight="1" zeroHeight="1" x14ac:dyDescent="0.35"/>
  <cols>
    <col min="1" max="13" width="9.1796875" style="50" customWidth="1"/>
    <col min="14" max="45" width="0" style="50" hidden="1"/>
    <col min="46" max="16381" width="9.1796875" style="50" hidden="1"/>
    <col min="16382" max="16382" width="3.7265625" style="50" hidden="1"/>
    <col min="16383" max="16383" width="5" style="50" hidden="1"/>
    <col min="16384" max="16384" width="8.36328125" style="50" hidden="1"/>
  </cols>
  <sheetData>
    <row r="1" spans="1:13" hidden="1" thickBot="1" x14ac:dyDescent="0.4"/>
    <row r="2" spans="1:13" ht="50.15" customHeight="1" thickTop="1" thickBot="1" x14ac:dyDescent="0.65">
      <c r="A2" s="70"/>
      <c r="B2" s="108" t="s">
        <v>103</v>
      </c>
      <c r="C2" s="109"/>
      <c r="D2" s="109"/>
      <c r="E2" s="109"/>
      <c r="F2" s="109"/>
      <c r="G2" s="109"/>
      <c r="H2" s="109"/>
      <c r="I2" s="110"/>
      <c r="J2" s="110"/>
      <c r="K2" s="110"/>
      <c r="L2" s="110"/>
      <c r="M2" s="111"/>
    </row>
    <row r="3" spans="1:13" ht="7.5" hidden="1" customHeight="1" thickTop="1" x14ac:dyDescent="0.35">
      <c r="A3" s="71"/>
      <c r="B3" s="71"/>
      <c r="C3" s="71"/>
      <c r="D3" s="71"/>
      <c r="E3" s="71"/>
      <c r="F3" s="71"/>
      <c r="G3" s="71"/>
      <c r="H3" s="71"/>
      <c r="I3" s="71"/>
      <c r="J3" s="71"/>
      <c r="K3" s="71"/>
      <c r="L3" s="71"/>
      <c r="M3" s="71"/>
    </row>
    <row r="4" spans="1:13" ht="7.5" hidden="1" customHeight="1" thickTop="1" x14ac:dyDescent="0.35">
      <c r="A4" s="71"/>
      <c r="B4" s="71"/>
      <c r="C4" s="71"/>
      <c r="D4" s="71"/>
      <c r="E4" s="71"/>
      <c r="F4" s="71"/>
      <c r="G4" s="71"/>
      <c r="H4" s="71"/>
      <c r="I4" s="71"/>
      <c r="J4" s="71"/>
      <c r="K4" s="71"/>
      <c r="L4" s="71"/>
      <c r="M4" s="71"/>
    </row>
    <row r="5" spans="1:13" thickTop="1" x14ac:dyDescent="0.35">
      <c r="A5" s="69"/>
      <c r="B5" s="69"/>
      <c r="C5" s="69"/>
      <c r="D5" s="69"/>
      <c r="E5" s="69"/>
      <c r="F5" s="69"/>
      <c r="G5" s="69"/>
      <c r="H5" s="69"/>
      <c r="I5" s="69"/>
      <c r="J5" s="69"/>
      <c r="K5" s="69"/>
      <c r="L5" s="69"/>
      <c r="M5" s="69"/>
    </row>
    <row r="6" spans="1:13" ht="26" x14ac:dyDescent="0.35">
      <c r="A6" s="72">
        <v>4</v>
      </c>
      <c r="B6" s="73" t="s">
        <v>104</v>
      </c>
      <c r="C6" s="74"/>
      <c r="D6" s="74"/>
      <c r="E6" s="74"/>
      <c r="F6" s="74"/>
      <c r="G6" s="69"/>
      <c r="H6" s="74"/>
      <c r="I6" s="69"/>
      <c r="J6" s="69"/>
      <c r="K6" s="69"/>
      <c r="L6" s="69"/>
      <c r="M6" s="69"/>
    </row>
    <row r="7" spans="1:13" ht="15.75" customHeight="1" x14ac:dyDescent="0.35">
      <c r="A7" s="75"/>
      <c r="B7" s="112" t="s">
        <v>105</v>
      </c>
      <c r="C7" s="112"/>
      <c r="D7" s="112"/>
      <c r="E7" s="112"/>
      <c r="F7" s="112"/>
      <c r="G7" s="112"/>
      <c r="H7" s="112"/>
      <c r="I7" s="112"/>
      <c r="J7" s="112"/>
      <c r="K7" s="112"/>
      <c r="L7" s="112"/>
      <c r="M7" s="69"/>
    </row>
    <row r="8" spans="1:13" ht="3.75" customHeight="1" x14ac:dyDescent="0.35">
      <c r="A8" s="75"/>
      <c r="B8" s="76"/>
      <c r="C8" s="74"/>
      <c r="D8" s="74"/>
      <c r="E8" s="74"/>
      <c r="F8" s="74"/>
      <c r="G8" s="69"/>
      <c r="H8" s="74"/>
      <c r="I8" s="69"/>
      <c r="J8" s="69"/>
      <c r="K8" s="69"/>
      <c r="L8" s="69"/>
      <c r="M8" s="69"/>
    </row>
    <row r="9" spans="1:13" ht="6" customHeight="1" x14ac:dyDescent="0.35">
      <c r="A9" s="77"/>
      <c r="B9" s="113"/>
      <c r="C9" s="113"/>
      <c r="D9" s="113"/>
      <c r="E9" s="113"/>
      <c r="F9" s="113"/>
      <c r="G9" s="113"/>
      <c r="H9" s="113"/>
      <c r="I9" s="113"/>
      <c r="J9" s="113"/>
      <c r="K9" s="113"/>
      <c r="L9" s="113"/>
      <c r="M9" s="69"/>
    </row>
    <row r="10" spans="1:13" ht="24.75" customHeight="1" x14ac:dyDescent="0.35">
      <c r="A10" s="77">
        <v>4</v>
      </c>
      <c r="B10" s="114" t="s">
        <v>106</v>
      </c>
      <c r="C10" s="114"/>
      <c r="D10" s="114"/>
      <c r="E10" s="114"/>
      <c r="F10" s="114"/>
      <c r="G10" s="114"/>
      <c r="H10" s="114"/>
      <c r="I10" s="114"/>
      <c r="J10" s="114"/>
      <c r="K10" s="114"/>
      <c r="L10" s="114"/>
      <c r="M10" s="69"/>
    </row>
    <row r="11" spans="1:13" ht="9.75" customHeight="1" x14ac:dyDescent="0.35">
      <c r="A11" s="69"/>
      <c r="B11" s="69"/>
      <c r="C11" s="69"/>
      <c r="D11" s="69"/>
      <c r="E11" s="69"/>
      <c r="F11" s="69"/>
      <c r="G11" s="69"/>
      <c r="H11" s="69"/>
      <c r="I11" s="69"/>
      <c r="J11" s="69"/>
      <c r="K11" s="69"/>
      <c r="L11" s="69"/>
      <c r="M11" s="69"/>
    </row>
    <row r="12" spans="1:13" ht="9.75" customHeight="1" x14ac:dyDescent="0.35">
      <c r="A12" s="69"/>
      <c r="B12" s="69"/>
      <c r="C12" s="69"/>
      <c r="D12" s="69"/>
      <c r="E12" s="69"/>
      <c r="F12" s="69"/>
      <c r="G12" s="69"/>
      <c r="H12" s="69"/>
      <c r="I12" s="69"/>
      <c r="J12" s="69"/>
      <c r="K12" s="69"/>
      <c r="L12" s="69"/>
      <c r="M12" s="69"/>
    </row>
    <row r="13" spans="1:13" ht="9.75" customHeight="1" x14ac:dyDescent="0.35">
      <c r="A13" s="69"/>
      <c r="B13" s="69"/>
      <c r="C13" s="69"/>
      <c r="D13" s="69"/>
      <c r="E13" s="69"/>
      <c r="F13" s="69"/>
      <c r="G13" s="69"/>
      <c r="H13" s="69"/>
      <c r="I13" s="69"/>
      <c r="J13" s="69"/>
      <c r="K13" s="69"/>
      <c r="L13" s="69"/>
      <c r="M13" s="69"/>
    </row>
    <row r="14" spans="1:13" ht="24.75" customHeight="1" x14ac:dyDescent="0.35">
      <c r="A14" s="72">
        <v>4</v>
      </c>
      <c r="B14" s="78" t="s">
        <v>107</v>
      </c>
      <c r="C14" s="69"/>
      <c r="D14" s="69"/>
      <c r="E14" s="69"/>
      <c r="F14" s="69"/>
      <c r="G14" s="69"/>
      <c r="H14" s="69"/>
      <c r="I14" s="69"/>
      <c r="J14" s="69"/>
      <c r="K14" s="69"/>
      <c r="L14" s="69"/>
      <c r="M14" s="69"/>
    </row>
    <row r="15" spans="1:13" ht="24.75" customHeight="1" x14ac:dyDescent="0.35">
      <c r="A15" s="69"/>
      <c r="B15" s="69"/>
      <c r="C15" s="69"/>
      <c r="D15" s="69"/>
      <c r="E15" s="69"/>
      <c r="F15" s="69"/>
      <c r="G15" s="69"/>
      <c r="H15" s="69"/>
      <c r="I15" s="69"/>
      <c r="J15" s="69"/>
      <c r="K15" s="69"/>
      <c r="L15" s="69"/>
      <c r="M15" s="69"/>
    </row>
    <row r="16" spans="1:13" ht="24.75" customHeight="1" x14ac:dyDescent="0.35">
      <c r="A16" s="77">
        <v>4</v>
      </c>
      <c r="B16" s="107" t="s">
        <v>108</v>
      </c>
      <c r="C16" s="107"/>
      <c r="D16" s="107"/>
      <c r="E16" s="107"/>
      <c r="F16" s="107"/>
      <c r="G16" s="107"/>
      <c r="H16" s="107"/>
      <c r="I16" s="107"/>
      <c r="J16" s="107"/>
      <c r="K16" s="107"/>
      <c r="L16" s="107"/>
      <c r="M16" s="69"/>
    </row>
    <row r="17" spans="1:13" ht="24.75" customHeight="1" x14ac:dyDescent="0.35">
      <c r="A17" s="77">
        <v>4</v>
      </c>
      <c r="B17" s="107" t="s">
        <v>109</v>
      </c>
      <c r="C17" s="107"/>
      <c r="D17" s="107"/>
      <c r="E17" s="107"/>
      <c r="F17" s="107"/>
      <c r="G17" s="107"/>
      <c r="H17" s="107"/>
      <c r="I17" s="107"/>
      <c r="J17" s="107"/>
      <c r="K17" s="107"/>
      <c r="L17" s="107"/>
      <c r="M17" s="69"/>
    </row>
    <row r="18" spans="1:13" ht="24.75" customHeight="1" x14ac:dyDescent="0.35">
      <c r="A18" s="77">
        <v>4</v>
      </c>
      <c r="B18" s="107" t="s">
        <v>110</v>
      </c>
      <c r="C18" s="107"/>
      <c r="D18" s="107"/>
      <c r="E18" s="107"/>
      <c r="F18" s="107"/>
      <c r="G18" s="107"/>
      <c r="H18" s="107"/>
      <c r="I18" s="107"/>
      <c r="J18" s="107"/>
      <c r="K18" s="107"/>
      <c r="L18" s="107"/>
      <c r="M18" s="69"/>
    </row>
    <row r="19" spans="1:13" ht="14.5" x14ac:dyDescent="0.35">
      <c r="A19" s="69"/>
      <c r="B19" s="69"/>
      <c r="C19" s="69"/>
      <c r="D19" s="69"/>
      <c r="E19" s="69"/>
      <c r="F19" s="69"/>
      <c r="G19" s="69"/>
      <c r="H19" s="69"/>
      <c r="I19" s="69"/>
      <c r="J19" s="69"/>
      <c r="K19" s="69"/>
      <c r="L19" s="69"/>
      <c r="M19" s="69"/>
    </row>
    <row r="20" spans="1:13" ht="24.75" customHeight="1" x14ac:dyDescent="0.35">
      <c r="A20" s="72">
        <v>4</v>
      </c>
      <c r="B20" s="78" t="s">
        <v>111</v>
      </c>
      <c r="C20" s="69"/>
      <c r="D20" s="69"/>
      <c r="E20" s="69"/>
      <c r="F20" s="69"/>
      <c r="G20" s="69"/>
      <c r="H20" s="69"/>
      <c r="I20" s="69"/>
      <c r="J20" s="69"/>
      <c r="K20" s="69"/>
      <c r="L20" s="69"/>
      <c r="M20" s="69"/>
    </row>
    <row r="21" spans="1:13" ht="14.5" x14ac:dyDescent="0.35">
      <c r="A21" s="69"/>
      <c r="B21" s="69"/>
      <c r="C21" s="69"/>
      <c r="D21" s="69"/>
      <c r="E21" s="69"/>
      <c r="F21" s="69"/>
      <c r="G21" s="69"/>
      <c r="H21" s="69"/>
      <c r="I21" s="69"/>
      <c r="J21" s="69"/>
      <c r="K21" s="69"/>
      <c r="L21" s="69"/>
      <c r="M21" s="69"/>
    </row>
    <row r="22" spans="1:13" ht="33.75" customHeight="1" x14ac:dyDescent="0.35">
      <c r="A22" s="77">
        <v>4</v>
      </c>
      <c r="B22" s="107" t="s">
        <v>112</v>
      </c>
      <c r="C22" s="107"/>
      <c r="D22" s="107"/>
      <c r="E22" s="107"/>
      <c r="F22" s="107"/>
      <c r="G22" s="107"/>
      <c r="H22" s="107"/>
      <c r="I22" s="107"/>
      <c r="J22" s="107"/>
      <c r="K22" s="107"/>
      <c r="L22" s="107"/>
      <c r="M22" s="69"/>
    </row>
    <row r="23" spans="1:13" ht="38.25" customHeight="1" x14ac:dyDescent="0.35">
      <c r="A23" s="77">
        <v>4</v>
      </c>
      <c r="B23" s="107" t="s">
        <v>113</v>
      </c>
      <c r="C23" s="107"/>
      <c r="D23" s="107"/>
      <c r="E23" s="107"/>
      <c r="F23" s="107"/>
      <c r="G23" s="107"/>
      <c r="H23" s="107"/>
      <c r="I23" s="107"/>
      <c r="J23" s="107"/>
      <c r="K23" s="107"/>
      <c r="L23" s="107"/>
      <c r="M23" s="69"/>
    </row>
    <row r="24" spans="1:13" ht="33.75" customHeight="1" x14ac:dyDescent="0.35">
      <c r="A24" s="77">
        <v>4</v>
      </c>
      <c r="B24" s="107" t="s">
        <v>114</v>
      </c>
      <c r="C24" s="107"/>
      <c r="D24" s="107"/>
      <c r="E24" s="107"/>
      <c r="F24" s="107"/>
      <c r="G24" s="107"/>
      <c r="H24" s="107"/>
      <c r="I24" s="107"/>
      <c r="J24" s="107"/>
      <c r="K24" s="107"/>
      <c r="L24" s="107"/>
      <c r="M24" s="69"/>
    </row>
    <row r="25" spans="1:13" ht="33.75" customHeight="1" x14ac:dyDescent="0.35">
      <c r="A25" s="77">
        <v>4</v>
      </c>
      <c r="B25" s="107" t="s">
        <v>115</v>
      </c>
      <c r="C25" s="107"/>
      <c r="D25" s="107"/>
      <c r="E25" s="107"/>
      <c r="F25" s="107"/>
      <c r="G25" s="107"/>
      <c r="H25" s="107"/>
      <c r="I25" s="107"/>
      <c r="J25" s="107"/>
      <c r="K25" s="107"/>
      <c r="L25" s="107"/>
      <c r="M25" s="69"/>
    </row>
    <row r="26" spans="1:13" ht="33.75" customHeight="1" x14ac:dyDescent="0.35">
      <c r="A26" s="77">
        <v>4</v>
      </c>
      <c r="B26" s="107" t="s">
        <v>116</v>
      </c>
      <c r="C26" s="107"/>
      <c r="D26" s="107"/>
      <c r="E26" s="107"/>
      <c r="F26" s="107"/>
      <c r="G26" s="107"/>
      <c r="H26" s="107"/>
      <c r="I26" s="107"/>
      <c r="J26" s="107"/>
      <c r="K26" s="107"/>
      <c r="L26" s="107"/>
      <c r="M26" s="69"/>
    </row>
    <row r="27" spans="1:13" ht="14.5" x14ac:dyDescent="0.35">
      <c r="A27" s="79"/>
      <c r="B27" s="69"/>
      <c r="C27" s="69"/>
      <c r="D27" s="69"/>
      <c r="E27" s="69"/>
      <c r="F27" s="69"/>
      <c r="G27" s="69"/>
      <c r="H27" s="69"/>
      <c r="I27" s="69"/>
      <c r="J27" s="69"/>
      <c r="K27" s="69"/>
      <c r="L27" s="69"/>
      <c r="M27" s="69"/>
    </row>
    <row r="28" spans="1:13" ht="14.5" hidden="1" x14ac:dyDescent="0.35">
      <c r="B28" s="69"/>
      <c r="C28" s="69"/>
      <c r="D28" s="69"/>
      <c r="E28" s="69"/>
      <c r="F28" s="69"/>
      <c r="G28" s="69"/>
      <c r="H28" s="69"/>
      <c r="I28" s="69"/>
      <c r="J28" s="69"/>
      <c r="K28" s="69"/>
      <c r="L28" s="69"/>
    </row>
    <row r="29" spans="1:13" ht="14.5" x14ac:dyDescent="0.35">
      <c r="A29" s="69"/>
      <c r="B29" s="69"/>
      <c r="C29" s="69"/>
      <c r="D29" s="69"/>
      <c r="E29" s="69"/>
      <c r="F29" s="69"/>
      <c r="G29" s="69"/>
      <c r="H29" s="69"/>
      <c r="I29" s="69"/>
      <c r="J29" s="69"/>
      <c r="K29" s="69"/>
      <c r="L29" s="69"/>
      <c r="M29" s="69"/>
    </row>
    <row r="30" spans="1:13" ht="14.5" x14ac:dyDescent="0.35">
      <c r="A30" s="69"/>
      <c r="B30" s="69"/>
      <c r="C30" s="69"/>
      <c r="D30" s="69"/>
      <c r="E30" s="69"/>
      <c r="F30" s="69"/>
      <c r="G30" s="69"/>
      <c r="H30" s="69"/>
      <c r="I30" s="69"/>
      <c r="J30" s="69"/>
      <c r="K30" s="69"/>
      <c r="L30" s="69"/>
      <c r="M30" s="69"/>
    </row>
    <row r="31" spans="1:13" ht="14.5" x14ac:dyDescent="0.35">
      <c r="A31" s="69"/>
      <c r="B31" s="69"/>
      <c r="C31" s="69"/>
      <c r="D31" s="69"/>
      <c r="E31" s="69"/>
      <c r="F31" s="69"/>
      <c r="G31" s="69"/>
      <c r="H31" s="69"/>
      <c r="I31" s="69"/>
      <c r="J31" s="69"/>
      <c r="K31" s="69"/>
      <c r="L31" s="69"/>
      <c r="M31" s="69"/>
    </row>
    <row r="32" spans="1:13" ht="14.5" x14ac:dyDescent="0.35">
      <c r="A32" s="69"/>
      <c r="B32" s="69"/>
      <c r="C32" s="69"/>
      <c r="D32" s="69"/>
      <c r="E32" s="69"/>
      <c r="F32" s="69"/>
      <c r="G32" s="69"/>
      <c r="H32" s="69"/>
      <c r="I32" s="69"/>
      <c r="J32" s="69"/>
      <c r="K32" s="69"/>
      <c r="L32" s="69"/>
      <c r="M32" s="69"/>
    </row>
    <row r="33" spans="1:13" ht="14.5" x14ac:dyDescent="0.35">
      <c r="A33" s="69"/>
      <c r="B33" s="69"/>
      <c r="C33" s="69"/>
      <c r="D33" s="69"/>
      <c r="E33" s="69"/>
      <c r="F33" s="69"/>
      <c r="G33" s="69"/>
      <c r="H33" s="69"/>
      <c r="I33" s="69"/>
      <c r="J33" s="69"/>
      <c r="K33" s="69"/>
      <c r="L33" s="69"/>
      <c r="M33" s="69"/>
    </row>
    <row r="34" spans="1:13" ht="14.5" x14ac:dyDescent="0.35">
      <c r="A34" s="69"/>
      <c r="B34" s="69"/>
      <c r="C34" s="69"/>
      <c r="D34" s="69"/>
      <c r="E34" s="69"/>
      <c r="F34" s="69"/>
      <c r="G34" s="69"/>
      <c r="H34" s="69"/>
      <c r="I34" s="69"/>
      <c r="J34" s="69"/>
      <c r="K34" s="69"/>
      <c r="L34" s="69"/>
      <c r="M34" s="69"/>
    </row>
    <row r="35" spans="1:13" ht="14.5" x14ac:dyDescent="0.35">
      <c r="A35" s="69"/>
      <c r="B35" s="69"/>
      <c r="C35" s="69"/>
      <c r="D35" s="69"/>
      <c r="E35" s="69"/>
      <c r="F35" s="69"/>
      <c r="G35" s="69"/>
      <c r="H35" s="69"/>
      <c r="I35" s="69"/>
      <c r="J35" s="69"/>
      <c r="K35" s="69"/>
      <c r="L35" s="69"/>
      <c r="M35" s="69"/>
    </row>
    <row r="36" spans="1:13" ht="14.5" x14ac:dyDescent="0.35">
      <c r="A36" s="69"/>
      <c r="B36" s="69"/>
      <c r="C36" s="69"/>
      <c r="D36" s="69"/>
      <c r="E36" s="69"/>
      <c r="F36" s="69"/>
      <c r="G36" s="69"/>
      <c r="H36" s="69"/>
      <c r="I36" s="69"/>
      <c r="J36" s="69"/>
      <c r="K36" s="69"/>
      <c r="L36" s="69"/>
      <c r="M36" s="69"/>
    </row>
    <row r="37" spans="1:13" ht="14.5" x14ac:dyDescent="0.35">
      <c r="A37" s="69"/>
      <c r="B37" s="69"/>
      <c r="C37" s="69"/>
      <c r="D37" s="69"/>
      <c r="E37" s="69"/>
      <c r="F37" s="69"/>
      <c r="G37" s="69"/>
      <c r="H37" s="69"/>
      <c r="I37" s="69"/>
      <c r="J37" s="69"/>
      <c r="K37" s="69"/>
      <c r="L37" s="69"/>
      <c r="M37" s="69"/>
    </row>
    <row r="38" spans="1:13" ht="14.5" x14ac:dyDescent="0.35">
      <c r="A38" s="69"/>
      <c r="B38" s="69"/>
      <c r="C38" s="69"/>
      <c r="D38" s="69"/>
      <c r="E38" s="69"/>
      <c r="F38" s="69"/>
      <c r="G38" s="69"/>
      <c r="H38" s="69"/>
      <c r="I38" s="69"/>
      <c r="J38" s="69"/>
      <c r="K38" s="69"/>
      <c r="L38" s="69"/>
      <c r="M38" s="69"/>
    </row>
    <row r="39" spans="1:13" ht="14.5" x14ac:dyDescent="0.35">
      <c r="A39" s="69"/>
      <c r="B39" s="69"/>
      <c r="C39" s="69"/>
      <c r="D39" s="69"/>
      <c r="E39" s="69"/>
      <c r="F39" s="69"/>
      <c r="G39" s="69"/>
      <c r="H39" s="69"/>
      <c r="I39" s="69"/>
      <c r="J39" s="69"/>
      <c r="K39" s="69"/>
      <c r="L39" s="69"/>
      <c r="M39" s="69"/>
    </row>
    <row r="40" spans="1:13" ht="14.5" x14ac:dyDescent="0.35">
      <c r="A40" s="69"/>
      <c r="B40" s="69"/>
      <c r="C40" s="69"/>
      <c r="D40" s="69"/>
      <c r="E40" s="69"/>
      <c r="F40" s="69"/>
      <c r="G40" s="69"/>
      <c r="H40" s="69"/>
      <c r="I40" s="69"/>
      <c r="J40" s="69"/>
      <c r="K40" s="69"/>
      <c r="L40" s="69"/>
      <c r="M40" s="69"/>
    </row>
  </sheetData>
  <sheetProtection algorithmName="SHA-512" hashValue="LlqQNtBIuEEsV3G8sbEccA08+ZHgAX6GX+UXSr3/S3SEuQdP2D1vHducvoqtXJfn+OpyWJe7cEPDBnmIRX4vXg==" saltValue="lXs7csuv28ruluvfOchEYg==" spinCount="100000" sheet="1" objects="1" scenarios="1"/>
  <mergeCells count="13">
    <mergeCell ref="B16:L16"/>
    <mergeCell ref="B2:H2"/>
    <mergeCell ref="I2:M2"/>
    <mergeCell ref="B7:L7"/>
    <mergeCell ref="B9:L9"/>
    <mergeCell ref="B10:L10"/>
    <mergeCell ref="B26:L26"/>
    <mergeCell ref="B17:L17"/>
    <mergeCell ref="B18:L18"/>
    <mergeCell ref="B22:L22"/>
    <mergeCell ref="B23:L23"/>
    <mergeCell ref="B24:L24"/>
    <mergeCell ref="B25:L2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Monthly Gantt Chart</vt:lpstr>
      <vt:lpstr>Free vs Premium</vt:lpstr>
      <vt:lpstr>License-Disclaimer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2026-03-05T08:16:15Z</dcterms:created>
  <dcterms:modified xsi:type="dcterms:W3CDTF">2026-03-07T09:14:02Z</dcterms:modified>
</cp:coreProperties>
</file>