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MyDriveBang\ExcelX2024\Excelx Fromulas Posts\"/>
    </mc:Choice>
  </mc:AlternateContent>
  <xr:revisionPtr revIDLastSave="0" documentId="13_ncr:1_{A05E9870-68D3-436E-9728-87D5E7F5B5AB}" xr6:coauthVersionLast="47" xr6:coauthVersionMax="47" xr10:uidLastSave="{00000000-0000-0000-0000-000000000000}"/>
  <bookViews>
    <workbookView xWindow="-103" yWindow="-103" windowWidth="33120" windowHeight="18000" xr2:uid="{9FDCFCD3-3E6A-4465-B2C1-B6C11EA8D66F}"/>
  </bookViews>
  <sheets>
    <sheet name="Examples" sheetId="8" r:id="rId1"/>
    <sheet name="Intro" sheetId="5" r:id="rId2"/>
    <sheet name="Licens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8" l="1"/>
  <c r="H7" i="8"/>
  <c r="H10" i="8"/>
  <c r="H8" i="8"/>
  <c r="H6" i="8"/>
  <c r="H5" i="8"/>
  <c r="H4" i="8"/>
  <c r="H3" i="8"/>
  <c r="H9" i="8"/>
  <c r="H2" i="8"/>
  <c r="T25" i="5" l="1"/>
  <c r="T22" i="5"/>
  <c r="S24" i="5"/>
</calcChain>
</file>

<file path=xl/sharedStrings.xml><?xml version="1.0" encoding="utf-8"?>
<sst xmlns="http://schemas.openxmlformats.org/spreadsheetml/2006/main" count="82" uniqueCount="72">
  <si>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</si>
  <si>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</si>
  <si>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</si>
  <si>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</si>
  <si>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</si>
  <si>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</si>
  <si>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</si>
  <si>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</si>
  <si>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</si>
  <si>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</si>
  <si>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</si>
  <si>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</si>
  <si>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</si>
  <si>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</si>
  <si>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</si>
  <si>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</si>
  <si>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</si>
  <si>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</si>
  <si>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</si>
  <si>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</si>
  <si>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</si>
  <si>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</si>
  <si>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</si>
  <si>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</si>
  <si>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</si>
  <si>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</si>
  <si>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</si>
  <si>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</si>
  <si>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</si>
  <si>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</si>
  <si>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</si>
  <si>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</si>
  <si>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</si>
  <si>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</si>
  <si>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</si>
  <si>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Formula</t>
  </si>
  <si>
    <t>In Progress</t>
  </si>
  <si>
    <t>Description</t>
  </si>
  <si>
    <t>Count Non-Blank Cells</t>
  </si>
  <si>
    <t>Date</t>
  </si>
  <si>
    <t>Task</t>
  </si>
  <si>
    <t>Amount</t>
  </si>
  <si>
    <t>Task 1</t>
  </si>
  <si>
    <t>Task 2</t>
  </si>
  <si>
    <t>Task 3</t>
  </si>
  <si>
    <t>Task 5</t>
  </si>
  <si>
    <t>Task 6</t>
  </si>
  <si>
    <t>Task 7</t>
  </si>
  <si>
    <t>Task 8</t>
  </si>
  <si>
    <t>Task 10</t>
  </si>
  <si>
    <t>Example Title</t>
  </si>
  <si>
    <t>Sum of Amounts for Completed Tasks</t>
  </si>
  <si>
    <t>Sum the "Amount" column for all completed tasks</t>
  </si>
  <si>
    <t>Average Amount for In-Progress Tasks</t>
  </si>
  <si>
    <t>Calculate the average amount for tasks that are in progress</t>
  </si>
  <si>
    <t>Maximum Amount</t>
  </si>
  <si>
    <t>Find the highest amount value in the "Amount" column</t>
  </si>
  <si>
    <t>Count Completed Tasks</t>
  </si>
  <si>
    <t>Count how many tasks have "Completed" as their progress status</t>
  </si>
  <si>
    <t>Sum of Amounts for Not Started Tasks</t>
  </si>
  <si>
    <t>Sum the "Amount" column for all tasks marked as "Not Started"</t>
  </si>
  <si>
    <t>Count Non-Empty Cells in "Progress" Column</t>
  </si>
  <si>
    <t>Count non-empty cells in the "Progress" column</t>
  </si>
  <si>
    <t>Count Blank Cells in Amount Column</t>
  </si>
  <si>
    <t>Count how many blank cells are in the "Amount" column</t>
  </si>
  <si>
    <t>Count the number of non-blank cells in the "Date" column</t>
  </si>
  <si>
    <t>Count Tasks with Date have non-empty Cells</t>
  </si>
  <si>
    <t>Count valid number of tasks have Valide Dates and Task Titles</t>
  </si>
  <si>
    <t>Count Non Blank Cells in a Range</t>
  </si>
  <si>
    <t>Count of Non Blank Cells of Range</t>
  </si>
  <si>
    <t>This example Excel file provides hands-on practice for counting non-empty cells in various scenarios. It includes datasets with progress tracking, amounts, and dates, along with formulas like COUNTA, COUNTIF, and COUNTIFS to help you master counting techniques and improve your data management skills.</t>
  </si>
  <si>
    <t>Excel Count Non-Empty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</si>
</sst>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2"/>
      <color theme="7"/>
      <name val="Aptos Narrow"/>
      <family val="2"/>
      <scheme val="minor"/>
    </font>
    <font>
      <sz val="11"/>
      <color theme="1"/>
      <name val="Bahnschrift"/>
      <family val="2"/>
    </font>
    <font>
      <sz val="11"/>
      <color theme="7"/>
      <name val="Bahnschrift"/>
      <family val="2"/>
    </font>
    <font>
      <sz val="12"/>
      <color theme="6" tint="-0.249977111117893"/>
      <name val="Aptos Narrow"/>
      <family val="2"/>
      <scheme val="minor"/>
    </font>
    <font>
      <b/>
      <sz val="14"/>
      <color theme="6"/>
      <name val="Aptos Display"/>
      <family val="2"/>
      <scheme val="major"/>
    </font>
    <font>
      <b/>
      <sz val="14"/>
      <color theme="7" tint="-0.499984740745262"/>
      <name val="Aptos Display"/>
      <family val="2"/>
      <scheme val="major"/>
    </font>
  </fonts>
  <fills count="11">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3">
    <xf numFmtId="0" fontId="0" fillId="0" borderId="0"/>
    <xf numFmtId="0" fontId="2" fillId="0" borderId="0" applyNumberFormat="0" applyFill="0" applyBorder="0" applyAlignment="0" applyProtection="0"/>
    <xf numFmtId="9" fontId="11" fillId="0" borderId="0" applyFont="0" applyFill="0" applyBorder="0" applyAlignment="0" applyProtection="0"/>
  </cellStyleXfs>
  <cellXfs count="79">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0" fillId="0" borderId="0" xfId="0" applyAlignment="1">
      <alignment horizontal="center"/>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1" fillId="4" borderId="0" xfId="0" applyFont="1" applyFill="1" applyAlignment="1">
      <alignment horizontal="left" vertical="center" wrapText="1" indent="1"/>
    </xf>
    <xf numFmtId="14" fontId="0" fillId="0" borderId="0" xfId="0" applyNumberFormat="1"/>
    <xf numFmtId="0" fontId="41" fillId="4" borderId="0" xfId="0" quotePrefix="1" applyFont="1" applyFill="1" applyAlignment="1">
      <alignment horizontal="left" vertical="center" wrapText="1" indent="1"/>
    </xf>
    <xf numFmtId="0" fontId="42" fillId="4" borderId="0" xfId="0" quotePrefix="1" applyFont="1" applyFill="1" applyAlignment="1">
      <alignment horizontal="left" vertical="center" wrapText="1" indent="1"/>
    </xf>
    <xf numFmtId="0" fontId="41" fillId="5" borderId="0" xfId="0" applyFont="1" applyFill="1" applyAlignment="1">
      <alignment horizontal="left" vertical="center" wrapText="1" indent="1"/>
    </xf>
    <xf numFmtId="0" fontId="42" fillId="5" borderId="0" xfId="0" quotePrefix="1" applyFont="1" applyFill="1" applyAlignment="1">
      <alignment horizontal="left" vertical="center" wrapText="1" indent="1"/>
    </xf>
    <xf numFmtId="14" fontId="42" fillId="5" borderId="0" xfId="0" quotePrefix="1" applyNumberFormat="1" applyFont="1" applyFill="1" applyAlignment="1">
      <alignment horizontal="left" vertical="center" wrapText="1" indent="1"/>
    </xf>
    <xf numFmtId="0" fontId="0" fillId="0" borderId="0" xfId="0" applyAlignment="1">
      <alignment wrapText="1"/>
    </xf>
    <xf numFmtId="49" fontId="43" fillId="4" borderId="0" xfId="0" quotePrefix="1" applyNumberFormat="1" applyFont="1" applyFill="1" applyAlignment="1">
      <alignment horizontal="center" vertical="center" wrapText="1"/>
    </xf>
    <xf numFmtId="14" fontId="43" fillId="4" borderId="0" xfId="0" quotePrefix="1" applyNumberFormat="1" applyFont="1" applyFill="1" applyAlignment="1">
      <alignment horizontal="center" vertical="center" wrapText="1"/>
    </xf>
    <xf numFmtId="49" fontId="43" fillId="5" borderId="0" xfId="0" quotePrefix="1" applyNumberFormat="1" applyFont="1" applyFill="1" applyAlignment="1">
      <alignment horizontal="center" vertical="center" wrapText="1"/>
    </xf>
    <xf numFmtId="14" fontId="43" fillId="5" borderId="0" xfId="0" quotePrefix="1" applyNumberFormat="1" applyFont="1" applyFill="1" applyAlignment="1">
      <alignment horizontal="center" vertical="center" wrapText="1"/>
    </xf>
    <xf numFmtId="0" fontId="15" fillId="6" borderId="0" xfId="0" applyFont="1" applyFill="1" applyAlignment="1">
      <alignment horizontal="left" vertical="center" wrapText="1" indent="1"/>
    </xf>
    <xf numFmtId="0" fontId="0" fillId="6" borderId="0" xfId="0" applyFill="1" applyAlignment="1">
      <alignment horizontal="center"/>
    </xf>
    <xf numFmtId="0" fontId="18" fillId="9" borderId="0" xfId="0" applyFont="1" applyFill="1" applyAlignment="1">
      <alignment horizontal="center" vertical="center"/>
    </xf>
    <xf numFmtId="0" fontId="7" fillId="5" borderId="0" xfId="0" applyFont="1" applyFill="1" applyAlignment="1">
      <alignment horizontal="left" vertical="center" wrapText="1" indent="1"/>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4" fillId="8" borderId="0" xfId="0" applyFont="1" applyFill="1" applyAlignment="1">
      <alignment horizontal="center"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3" fillId="7" borderId="0" xfId="0" applyFont="1" applyFill="1" applyAlignment="1">
      <alignment horizontal="center" vertical="center"/>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17" fillId="3"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43" fillId="4" borderId="0" xfId="0" quotePrefix="1" applyNumberFormat="1" applyFont="1" applyFill="1" applyAlignment="1">
      <alignment horizontal="center" vertical="center" wrapText="1"/>
    </xf>
    <xf numFmtId="0" fontId="43" fillId="5" borderId="0" xfId="0" quotePrefix="1" applyNumberFormat="1" applyFont="1" applyFill="1" applyAlignment="1">
      <alignment horizontal="center" vertical="center" wrapText="1"/>
    </xf>
    <xf numFmtId="0" fontId="40" fillId="4" borderId="0" xfId="0" quotePrefix="1" applyNumberFormat="1" applyFont="1" applyFill="1" applyAlignment="1">
      <alignment horizontal="center" vertical="center" wrapText="1"/>
    </xf>
    <xf numFmtId="0" fontId="40" fillId="5" borderId="0" xfId="0" quotePrefix="1" applyNumberFormat="1" applyFont="1" applyFill="1" applyAlignment="1">
      <alignment horizontal="center" vertical="center" wrapText="1"/>
    </xf>
    <xf numFmtId="0" fontId="44" fillId="10" borderId="4" xfId="0" applyFont="1" applyFill="1" applyBorder="1" applyAlignment="1">
      <alignment horizontal="center" vertical="center" wrapText="1"/>
    </xf>
    <xf numFmtId="0" fontId="45" fillId="3" borderId="4" xfId="0" applyFont="1" applyFill="1" applyBorder="1" applyAlignment="1">
      <alignment horizontal="left" vertical="center" indent="1"/>
    </xf>
    <xf numFmtId="0" fontId="45" fillId="3" borderId="4"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BCC0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dimension ref="A1:L11"/>
  <sheetViews>
    <sheetView showGridLines="0" tabSelected="1" zoomScaleNormal="100" workbookViewId="0">
      <selection activeCell="F12" sqref="F12"/>
    </sheetView>
  </sheetViews>
  <sheetFormatPr defaultRowHeight="30" customHeight="1" x14ac:dyDescent="0.4"/>
  <cols>
    <col min="1" max="4" width="16.3046875" style="12" customWidth="1"/>
    <col min="5" max="5" width="16.921875" customWidth="1"/>
    <col min="6" max="6" width="31.4609375" customWidth="1"/>
    <col min="7" max="7" width="44.69140625" customWidth="1"/>
    <col min="8" max="8" width="16.15234375" style="12" customWidth="1"/>
    <col min="9" max="9" width="14.07421875" bestFit="1" customWidth="1"/>
  </cols>
  <sheetData>
    <row r="1" spans="1:12" ht="40.75" customHeight="1" thickBot="1" x14ac:dyDescent="0.45">
      <c r="A1" s="76" t="s">
        <v>39</v>
      </c>
      <c r="B1" s="76" t="s">
        <v>40</v>
      </c>
      <c r="C1" s="76" t="s">
        <v>24</v>
      </c>
      <c r="D1" s="76" t="s">
        <v>41</v>
      </c>
      <c r="E1" s="39"/>
      <c r="F1" s="77" t="s">
        <v>50</v>
      </c>
      <c r="G1" s="77" t="s">
        <v>37</v>
      </c>
      <c r="H1" s="78" t="s">
        <v>35</v>
      </c>
    </row>
    <row r="2" spans="1:12" ht="35.049999999999997" customHeight="1" x14ac:dyDescent="0.4">
      <c r="A2" s="41">
        <v>45658</v>
      </c>
      <c r="B2" s="40" t="s">
        <v>42</v>
      </c>
      <c r="C2" s="40" t="s">
        <v>26</v>
      </c>
      <c r="D2" s="72">
        <v>500</v>
      </c>
      <c r="F2" s="32" t="s">
        <v>38</v>
      </c>
      <c r="G2" s="35" t="s">
        <v>65</v>
      </c>
      <c r="H2" s="74">
        <f>COUNTA(A2:A11)</f>
        <v>8</v>
      </c>
      <c r="L2" s="33"/>
    </row>
    <row r="3" spans="1:12" ht="35.049999999999997" customHeight="1" x14ac:dyDescent="0.4">
      <c r="A3" s="43">
        <v>45659</v>
      </c>
      <c r="B3" s="42" t="s">
        <v>43</v>
      </c>
      <c r="C3" s="42" t="s">
        <v>36</v>
      </c>
      <c r="D3" s="73">
        <v>300</v>
      </c>
      <c r="F3" s="36" t="s">
        <v>51</v>
      </c>
      <c r="G3" s="37" t="s">
        <v>52</v>
      </c>
      <c r="H3" s="75">
        <f>SUMIF(C2:C11, "Completed", D2:D11)</f>
        <v>2900</v>
      </c>
      <c r="I3" s="33"/>
    </row>
    <row r="4" spans="1:12" ht="35.049999999999997" customHeight="1" x14ac:dyDescent="0.4">
      <c r="A4" s="41">
        <v>45660</v>
      </c>
      <c r="B4" s="40" t="s">
        <v>44</v>
      </c>
      <c r="C4" s="40" t="s">
        <v>26</v>
      </c>
      <c r="D4" s="72">
        <v>700</v>
      </c>
      <c r="F4" s="32" t="s">
        <v>53</v>
      </c>
      <c r="G4" s="35" t="s">
        <v>54</v>
      </c>
      <c r="H4" s="74">
        <f>AVERAGEIF(C2:C11, "In Progress", D2:D11)</f>
        <v>287.5</v>
      </c>
      <c r="I4" s="33"/>
    </row>
    <row r="5" spans="1:12" ht="35.049999999999997" customHeight="1" x14ac:dyDescent="0.4">
      <c r="A5" s="43">
        <v>45661</v>
      </c>
      <c r="B5" s="43"/>
      <c r="C5" s="43" t="s">
        <v>29</v>
      </c>
      <c r="D5" s="73"/>
      <c r="F5" s="36" t="s">
        <v>55</v>
      </c>
      <c r="G5" s="37" t="s">
        <v>56</v>
      </c>
      <c r="H5" s="75">
        <f>MAX(D2:D11)</f>
        <v>900</v>
      </c>
      <c r="I5" s="33"/>
    </row>
    <row r="6" spans="1:12" ht="35.049999999999997" customHeight="1" x14ac:dyDescent="0.4">
      <c r="A6" s="41"/>
      <c r="B6" s="41" t="s">
        <v>45</v>
      </c>
      <c r="C6" s="41" t="s">
        <v>36</v>
      </c>
      <c r="D6" s="72">
        <v>200</v>
      </c>
      <c r="F6" s="32" t="s">
        <v>57</v>
      </c>
      <c r="G6" s="35" t="s">
        <v>58</v>
      </c>
      <c r="H6" s="74">
        <f>COUNTIF(C2:C11, "Completed")</f>
        <v>4</v>
      </c>
      <c r="I6" s="33"/>
    </row>
    <row r="7" spans="1:12" ht="35.049999999999997" customHeight="1" x14ac:dyDescent="0.4">
      <c r="A7" s="43">
        <v>45663</v>
      </c>
      <c r="B7" s="42" t="s">
        <v>46</v>
      </c>
      <c r="C7" s="42" t="s">
        <v>26</v>
      </c>
      <c r="D7" s="73">
        <v>900</v>
      </c>
      <c r="F7" s="36" t="s">
        <v>66</v>
      </c>
      <c r="G7" s="37" t="s">
        <v>67</v>
      </c>
      <c r="H7" s="75">
        <f>COUNTIFS(A2:A11, "&lt;&gt;",B2:B11,"&lt;&gt;")</f>
        <v>6</v>
      </c>
    </row>
    <row r="8" spans="1:12" ht="35.049999999999997" customHeight="1" x14ac:dyDescent="0.4">
      <c r="A8" s="41">
        <v>45664</v>
      </c>
      <c r="B8" s="40" t="s">
        <v>47</v>
      </c>
      <c r="C8" s="40" t="s">
        <v>29</v>
      </c>
      <c r="D8" s="72"/>
      <c r="F8" s="32" t="s">
        <v>59</v>
      </c>
      <c r="G8" s="35" t="s">
        <v>60</v>
      </c>
      <c r="H8" s="74">
        <f>SUMIF(C2:C11, "Not Started", D2:D11)</f>
        <v>0</v>
      </c>
    </row>
    <row r="9" spans="1:12" ht="35.049999999999997" customHeight="1" x14ac:dyDescent="0.4">
      <c r="A9" s="43"/>
      <c r="B9" s="42" t="s">
        <v>48</v>
      </c>
      <c r="C9" s="42" t="s">
        <v>36</v>
      </c>
      <c r="D9" s="73">
        <v>400</v>
      </c>
      <c r="F9" s="36" t="s">
        <v>61</v>
      </c>
      <c r="G9" s="37" t="s">
        <v>62</v>
      </c>
      <c r="H9" s="75">
        <f>COUNTA(C2:C11)</f>
        <v>10</v>
      </c>
    </row>
    <row r="10" spans="1:12" ht="48.9" customHeight="1" x14ac:dyDescent="0.4">
      <c r="A10" s="41">
        <v>45666</v>
      </c>
      <c r="B10" s="40"/>
      <c r="C10" s="40" t="s">
        <v>26</v>
      </c>
      <c r="D10" s="72">
        <v>800</v>
      </c>
      <c r="F10" s="34" t="s">
        <v>63</v>
      </c>
      <c r="G10" s="35" t="s">
        <v>64</v>
      </c>
      <c r="H10" s="74">
        <f>COUNTBLANK(D2:D11)</f>
        <v>2</v>
      </c>
    </row>
    <row r="11" spans="1:12" ht="38.6" customHeight="1" x14ac:dyDescent="0.4">
      <c r="A11" s="43">
        <v>45667</v>
      </c>
      <c r="B11" s="42" t="s">
        <v>49</v>
      </c>
      <c r="C11" s="42" t="s">
        <v>36</v>
      </c>
      <c r="D11" s="73">
        <v>250</v>
      </c>
      <c r="F11" s="36" t="s">
        <v>68</v>
      </c>
      <c r="G11" s="38" t="s">
        <v>69</v>
      </c>
      <c r="H11" s="75">
        <f>COUNTA(A2:D11)</f>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zoomScale="87" zoomScaleNormal="87" workbookViewId="0"/>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55"/>
      <c r="C2" s="15"/>
      <c r="D2" s="56" t="s">
        <v>71</v>
      </c>
      <c r="E2" s="56"/>
      <c r="F2" s="56"/>
      <c r="G2" s="56"/>
      <c r="H2" s="56"/>
      <c r="I2" s="56"/>
      <c r="K2" s="54"/>
      <c r="L2" s="44" t="s">
        <v>15</v>
      </c>
      <c r="M2" s="44"/>
      <c r="N2" s="44"/>
      <c r="O2" s="44"/>
    </row>
    <row r="3" spans="2:15" ht="50.15" customHeight="1" x14ac:dyDescent="0.4">
      <c r="B3" s="55"/>
      <c r="C3" s="15"/>
      <c r="D3" s="57" t="s">
        <v>34</v>
      </c>
      <c r="E3" s="57"/>
      <c r="F3" s="57"/>
      <c r="G3" s="57"/>
      <c r="H3" s="57"/>
      <c r="I3" s="57"/>
      <c r="K3" s="54"/>
      <c r="L3" s="44"/>
      <c r="M3" s="44"/>
      <c r="N3" s="44"/>
      <c r="O3" s="44"/>
    </row>
    <row r="4" spans="2:15" ht="15" customHeight="1" x14ac:dyDescent="0.4">
      <c r="K4" s="54"/>
      <c r="L4" s="3"/>
      <c r="M4" s="3"/>
      <c r="N4" s="3"/>
      <c r="O4" s="3"/>
    </row>
    <row r="5" spans="2:15" ht="30" customHeight="1" x14ac:dyDescent="0.4">
      <c r="B5" s="45"/>
      <c r="C5" s="63" t="s">
        <v>16</v>
      </c>
      <c r="D5" s="62" t="s">
        <v>70</v>
      </c>
      <c r="E5" s="62"/>
      <c r="F5" s="62"/>
      <c r="G5" s="62"/>
      <c r="H5" s="62"/>
      <c r="I5" s="62"/>
      <c r="K5" s="54"/>
      <c r="L5" s="16"/>
      <c r="M5" s="16"/>
      <c r="N5" s="16"/>
      <c r="O5" s="16"/>
    </row>
    <row r="6" spans="2:15" ht="30" customHeight="1" x14ac:dyDescent="0.4">
      <c r="B6" s="45"/>
      <c r="C6" s="63"/>
      <c r="D6" s="62"/>
      <c r="E6" s="62"/>
      <c r="F6" s="62"/>
      <c r="G6" s="62"/>
      <c r="H6" s="62"/>
      <c r="I6" s="62"/>
      <c r="K6" s="54"/>
      <c r="L6" s="16"/>
      <c r="M6" s="16"/>
      <c r="N6" s="16"/>
      <c r="O6" s="16"/>
    </row>
    <row r="7" spans="2:15" ht="5.15" customHeight="1" x14ac:dyDescent="0.4">
      <c r="B7" s="45"/>
      <c r="C7" s="63"/>
      <c r="D7" s="62"/>
      <c r="E7" s="62"/>
      <c r="F7" s="62"/>
      <c r="G7" s="62"/>
      <c r="H7" s="62"/>
      <c r="I7" s="62"/>
      <c r="K7" s="54"/>
      <c r="L7" s="16"/>
      <c r="M7" s="16"/>
      <c r="N7" s="16"/>
      <c r="O7" s="16"/>
    </row>
    <row r="8" spans="2:15" ht="25" customHeight="1" x14ac:dyDescent="0.4">
      <c r="B8" s="45"/>
      <c r="C8" s="63"/>
      <c r="D8" s="62"/>
      <c r="E8" s="62"/>
      <c r="F8" s="62"/>
      <c r="G8" s="62"/>
      <c r="H8" s="62"/>
      <c r="I8" s="62"/>
      <c r="K8" s="54"/>
      <c r="L8" s="16"/>
      <c r="M8" s="16"/>
      <c r="N8" s="16"/>
      <c r="O8" s="16"/>
    </row>
    <row r="9" spans="2:15" ht="5.15" customHeight="1" x14ac:dyDescent="0.4">
      <c r="C9" s="17"/>
      <c r="D9" s="31"/>
      <c r="E9" s="31"/>
      <c r="F9" s="31"/>
      <c r="G9" s="31"/>
      <c r="H9" s="31"/>
      <c r="I9" s="31"/>
      <c r="K9" s="54"/>
      <c r="L9" s="30"/>
      <c r="M9" s="30"/>
      <c r="N9" s="30"/>
      <c r="O9" s="30"/>
    </row>
    <row r="10" spans="2:15" ht="25" customHeight="1" x14ac:dyDescent="0.4">
      <c r="B10" s="3"/>
      <c r="C10" s="46"/>
      <c r="D10" s="46"/>
      <c r="E10" s="46"/>
      <c r="F10" s="46"/>
      <c r="G10" s="46"/>
      <c r="H10" s="46"/>
      <c r="I10" s="46"/>
      <c r="K10" s="54"/>
      <c r="L10" s="16"/>
      <c r="M10" s="16"/>
      <c r="N10" s="16"/>
      <c r="O10" s="16"/>
    </row>
    <row r="11" spans="2:15" ht="25" customHeight="1" x14ac:dyDescent="0.4">
      <c r="B11" s="3"/>
      <c r="C11" s="46"/>
      <c r="D11" s="46"/>
      <c r="E11" s="46"/>
      <c r="F11" s="46"/>
      <c r="G11" s="46"/>
      <c r="H11" s="46"/>
      <c r="I11" s="46"/>
      <c r="K11" s="54"/>
      <c r="L11" s="16"/>
      <c r="M11" s="16"/>
      <c r="N11" s="16"/>
      <c r="O11" s="16"/>
    </row>
    <row r="12" spans="2:15" ht="25" customHeight="1" x14ac:dyDescent="0.4">
      <c r="B12" s="3"/>
      <c r="C12" s="46"/>
      <c r="D12" s="46"/>
      <c r="E12" s="46"/>
      <c r="F12" s="46"/>
      <c r="G12" s="46"/>
      <c r="H12" s="46"/>
      <c r="I12" s="46"/>
      <c r="K12" s="54"/>
      <c r="L12" s="16"/>
      <c r="M12" s="16"/>
      <c r="N12" s="16"/>
      <c r="O12" s="16"/>
    </row>
    <row r="13" spans="2:15" ht="5.15" customHeight="1" x14ac:dyDescent="0.4">
      <c r="C13" s="17"/>
      <c r="D13" s="18"/>
      <c r="E13" s="18"/>
      <c r="F13" s="18"/>
      <c r="G13" s="18"/>
      <c r="H13" s="18"/>
      <c r="K13" s="54"/>
      <c r="L13" s="16"/>
      <c r="M13" s="16"/>
      <c r="N13" s="16"/>
      <c r="O13" s="16"/>
    </row>
    <row r="14" spans="2:15" ht="25" customHeight="1" x14ac:dyDescent="0.4">
      <c r="B14" s="3"/>
      <c r="C14" s="61" t="s">
        <v>17</v>
      </c>
      <c r="D14" s="47" t="s">
        <v>18</v>
      </c>
      <c r="E14" s="47"/>
      <c r="F14" s="47"/>
      <c r="G14" s="47"/>
      <c r="H14" s="47"/>
      <c r="I14" s="51"/>
      <c r="K14" s="54"/>
      <c r="L14" s="16"/>
      <c r="M14" s="16"/>
      <c r="N14" s="16"/>
      <c r="O14" s="16"/>
    </row>
    <row r="15" spans="2:15" ht="25" customHeight="1" x14ac:dyDescent="0.4">
      <c r="B15" s="3"/>
      <c r="C15" s="61"/>
      <c r="D15" s="47"/>
      <c r="E15" s="47"/>
      <c r="F15" s="47"/>
      <c r="G15" s="47"/>
      <c r="H15" s="47"/>
      <c r="I15" s="51"/>
      <c r="K15" s="54"/>
      <c r="L15" s="16"/>
      <c r="M15" s="16"/>
      <c r="N15" s="16"/>
      <c r="O15" s="16"/>
    </row>
    <row r="16" spans="2:15" ht="25" customHeight="1" x14ac:dyDescent="0.4">
      <c r="B16" s="3"/>
      <c r="C16" s="61"/>
      <c r="D16" s="47"/>
      <c r="E16" s="47"/>
      <c r="F16" s="47"/>
      <c r="G16" s="47"/>
      <c r="H16" s="47"/>
      <c r="I16" s="51"/>
      <c r="K16" s="54"/>
      <c r="L16" s="16"/>
      <c r="M16" s="16"/>
      <c r="N16" s="16"/>
      <c r="O16" s="16"/>
    </row>
    <row r="17" spans="2:30" ht="25" customHeight="1" x14ac:dyDescent="0.45">
      <c r="B17" s="3"/>
      <c r="C17" s="61"/>
      <c r="D17" s="47"/>
      <c r="E17" s="47"/>
      <c r="F17" s="47"/>
      <c r="G17" s="47"/>
      <c r="H17" s="47"/>
      <c r="I17" s="51"/>
      <c r="K17" s="54"/>
      <c r="L17" s="16"/>
      <c r="M17" s="16"/>
      <c r="N17" s="16"/>
      <c r="O17" s="16"/>
      <c r="R17" s="13"/>
      <c r="S17" s="13"/>
      <c r="T17" s="13"/>
      <c r="U17" s="13"/>
      <c r="V17" s="13"/>
      <c r="W17" s="13"/>
      <c r="X17" s="13"/>
      <c r="Y17" s="13"/>
      <c r="Z17" s="19"/>
      <c r="AA17" s="19"/>
      <c r="AB17" s="19"/>
      <c r="AC17" s="19"/>
      <c r="AD17" s="19"/>
    </row>
    <row r="18" spans="2:30" ht="5.15" customHeight="1" x14ac:dyDescent="0.45">
      <c r="C18" s="20"/>
      <c r="D18" s="21"/>
      <c r="E18" s="21"/>
      <c r="F18" s="21"/>
      <c r="G18" s="21"/>
      <c r="H18" s="21"/>
      <c r="I18" s="51"/>
      <c r="K18" s="54"/>
      <c r="L18" s="16"/>
      <c r="M18" s="16"/>
      <c r="N18" s="16"/>
      <c r="O18" s="16"/>
      <c r="R18" s="13"/>
      <c r="S18" s="13"/>
      <c r="T18" s="13"/>
      <c r="U18" s="13"/>
      <c r="V18" s="13"/>
      <c r="W18" s="13"/>
      <c r="X18" s="13"/>
      <c r="Y18" s="13"/>
      <c r="Z18" s="19"/>
      <c r="AA18" s="19"/>
      <c r="AB18" s="19"/>
      <c r="AC18" s="19"/>
      <c r="AD18" s="19"/>
    </row>
    <row r="19" spans="2:30" ht="25" customHeight="1" x14ac:dyDescent="0.45">
      <c r="B19" s="3"/>
      <c r="C19" s="58" t="s">
        <v>19</v>
      </c>
      <c r="D19" s="59" t="s">
        <v>20</v>
      </c>
      <c r="E19" s="59"/>
      <c r="F19" s="59"/>
      <c r="G19" s="59"/>
      <c r="H19" s="59"/>
      <c r="I19" s="51"/>
      <c r="K19" s="54"/>
      <c r="L19" s="16"/>
      <c r="M19" s="16"/>
      <c r="N19" s="16"/>
      <c r="O19" s="16"/>
      <c r="Q19" s="14"/>
      <c r="R19" s="13"/>
      <c r="S19" s="13"/>
      <c r="T19" s="13"/>
      <c r="U19" s="13"/>
      <c r="V19" s="13"/>
      <c r="W19" s="13"/>
      <c r="X19" s="13"/>
      <c r="Y19" s="13"/>
      <c r="Z19" s="19"/>
      <c r="AA19" s="19"/>
      <c r="AB19" s="19"/>
      <c r="AC19" s="19"/>
      <c r="AD19" s="19"/>
    </row>
    <row r="20" spans="2:30" ht="25" customHeight="1" x14ac:dyDescent="0.45">
      <c r="B20" s="3"/>
      <c r="C20" s="58"/>
      <c r="D20" s="60" t="s">
        <v>21</v>
      </c>
      <c r="E20" s="60"/>
      <c r="F20" s="60"/>
      <c r="G20" s="60"/>
      <c r="H20" s="60"/>
      <c r="I20" s="51"/>
      <c r="K20" s="54"/>
      <c r="L20" s="3"/>
      <c r="M20" s="3"/>
      <c r="N20" s="3"/>
      <c r="O20" s="3"/>
      <c r="Q20" s="14"/>
      <c r="R20" s="13"/>
      <c r="S20" s="13"/>
      <c r="T20" s="13"/>
      <c r="U20" s="13"/>
      <c r="V20" s="13"/>
      <c r="W20" s="13"/>
      <c r="X20" s="13"/>
      <c r="Y20" s="13"/>
      <c r="Z20" s="22"/>
      <c r="AA20" s="19"/>
      <c r="AB20" s="19"/>
      <c r="AC20" s="19"/>
      <c r="AD20" s="19"/>
    </row>
    <row r="21" spans="2:30" ht="5.15" customHeight="1" x14ac:dyDescent="0.45">
      <c r="C21" s="20"/>
      <c r="D21" s="23"/>
      <c r="E21" s="23"/>
      <c r="F21" s="23"/>
      <c r="G21" s="23"/>
      <c r="H21" s="23"/>
      <c r="I21" s="24"/>
      <c r="K21" s="54"/>
      <c r="L21" s="3"/>
      <c r="M21" s="3"/>
      <c r="N21" s="3"/>
      <c r="O21" s="3"/>
      <c r="Q21" s="14"/>
      <c r="R21" s="13"/>
      <c r="S21" s="13"/>
      <c r="T21" s="13"/>
      <c r="U21" s="13"/>
      <c r="V21" s="13"/>
      <c r="W21" s="13"/>
      <c r="X21" s="13"/>
      <c r="Y21" s="13"/>
      <c r="Z21" s="22"/>
      <c r="AA21" s="19"/>
      <c r="AB21" s="19"/>
      <c r="AC21" s="19"/>
      <c r="AD21" s="19"/>
    </row>
    <row r="22" spans="2:30" ht="25" customHeight="1" x14ac:dyDescent="0.4">
      <c r="B22" s="3"/>
      <c r="C22" s="49" t="s">
        <v>22</v>
      </c>
      <c r="D22" s="50" t="s">
        <v>23</v>
      </c>
      <c r="E22" s="50"/>
      <c r="F22" s="50"/>
      <c r="G22" s="50"/>
      <c r="H22" s="50"/>
      <c r="I22" s="51"/>
      <c r="K22" s="54"/>
      <c r="L22" s="3"/>
      <c r="M22" s="3"/>
      <c r="N22" s="3"/>
      <c r="O22" s="3"/>
      <c r="Q22" s="14"/>
      <c r="R22" s="14"/>
      <c r="S22" s="14" t="s">
        <v>24</v>
      </c>
      <c r="T22" s="14" t="str">
        <f>T24-T23+1 &amp;" days"</f>
        <v>51 days</v>
      </c>
      <c r="U22" s="14"/>
      <c r="V22" s="14" t="s">
        <v>25</v>
      </c>
      <c r="W22" s="14">
        <v>15</v>
      </c>
      <c r="X22" s="14"/>
      <c r="Y22" s="14"/>
      <c r="Z22" s="22"/>
      <c r="AA22" s="19"/>
      <c r="AB22" s="19"/>
      <c r="AC22" s="19"/>
      <c r="AD22" s="19"/>
    </row>
    <row r="23" spans="2:30" ht="25" customHeight="1" x14ac:dyDescent="0.4">
      <c r="B23" s="3"/>
      <c r="C23" s="49"/>
      <c r="D23" s="52" t="s">
        <v>13</v>
      </c>
      <c r="E23" s="52"/>
      <c r="F23" s="52"/>
      <c r="G23" s="52"/>
      <c r="H23" s="52"/>
      <c r="I23" s="51"/>
      <c r="K23" s="54"/>
      <c r="L23" s="3"/>
      <c r="M23" s="3"/>
      <c r="N23" s="3"/>
      <c r="O23" s="3"/>
      <c r="Q23" s="14"/>
      <c r="R23" s="14"/>
      <c r="S23" s="25">
        <v>0.16</v>
      </c>
      <c r="T23" s="14">
        <v>45337</v>
      </c>
      <c r="U23" s="14"/>
      <c r="V23" s="14" t="s">
        <v>26</v>
      </c>
      <c r="W23" s="14" t="e">
        <v>#VALUE!</v>
      </c>
      <c r="X23" s="14"/>
      <c r="Y23" s="14"/>
      <c r="Z23" s="22"/>
      <c r="AA23" s="19"/>
      <c r="AB23" s="19"/>
      <c r="AC23" s="19"/>
      <c r="AD23" s="19"/>
    </row>
    <row r="24" spans="2:30" ht="25" customHeight="1" x14ac:dyDescent="0.4">
      <c r="B24" s="3"/>
      <c r="C24" s="49"/>
      <c r="D24" s="53" t="s">
        <v>27</v>
      </c>
      <c r="E24" s="53"/>
      <c r="F24" s="53"/>
      <c r="G24" s="53"/>
      <c r="H24" s="53"/>
      <c r="I24" s="51"/>
      <c r="K24" s="54"/>
      <c r="L24" s="26"/>
      <c r="M24" s="26"/>
      <c r="N24" s="26"/>
      <c r="O24" s="26"/>
      <c r="Q24" s="14"/>
      <c r="R24" s="14"/>
      <c r="S24" s="14">
        <f>1-S23</f>
        <v>0.84</v>
      </c>
      <c r="T24" s="14">
        <v>45387</v>
      </c>
      <c r="U24" s="14"/>
      <c r="V24" s="14" t="s">
        <v>28</v>
      </c>
      <c r="W24" s="14" t="e">
        <v>#VALUE!</v>
      </c>
      <c r="X24" s="14"/>
      <c r="Y24" s="14"/>
      <c r="Z24" s="22"/>
      <c r="AA24" s="19"/>
      <c r="AB24" s="19"/>
      <c r="AC24" s="19"/>
      <c r="AD24" s="19"/>
    </row>
    <row r="25" spans="2:30" ht="25" customHeight="1" x14ac:dyDescent="0.4">
      <c r="B25" s="3"/>
      <c r="C25" s="49"/>
      <c r="D25" s="53"/>
      <c r="E25" s="53"/>
      <c r="F25" s="53"/>
      <c r="G25" s="53"/>
      <c r="H25" s="53"/>
      <c r="I25" s="51"/>
      <c r="K25" s="54"/>
      <c r="L25" s="26"/>
      <c r="M25" s="26"/>
      <c r="N25" s="26"/>
      <c r="O25" s="26"/>
      <c r="Q25" s="14"/>
      <c r="R25" s="14"/>
      <c r="S25" s="14"/>
      <c r="T25" s="14" t="e">
        <f>SUM(rng_N_Duration) &amp;" mandays"</f>
        <v>#NAME?</v>
      </c>
      <c r="U25" s="14"/>
      <c r="V25" s="14" t="s">
        <v>29</v>
      </c>
      <c r="W25" s="14" t="e">
        <v>#VALUE!</v>
      </c>
      <c r="X25" s="14"/>
      <c r="Y25" s="14"/>
      <c r="Z25" s="22"/>
      <c r="AA25" s="19"/>
      <c r="AB25" s="19"/>
      <c r="AC25" s="19"/>
      <c r="AD25" s="19"/>
    </row>
    <row r="26" spans="2:30" ht="25" customHeight="1" x14ac:dyDescent="0.4">
      <c r="B26" s="3"/>
      <c r="C26" s="49"/>
      <c r="D26" s="53"/>
      <c r="E26" s="53"/>
      <c r="F26" s="53"/>
      <c r="G26" s="53"/>
      <c r="H26" s="53"/>
      <c r="I26" s="51"/>
      <c r="K26" s="54"/>
      <c r="L26" s="44" t="s">
        <v>30</v>
      </c>
      <c r="M26" s="44"/>
      <c r="N26" s="44"/>
      <c r="O26" s="44"/>
      <c r="Q26" s="14"/>
      <c r="R26" s="14"/>
      <c r="S26" s="14"/>
      <c r="T26" s="14"/>
      <c r="U26" s="14"/>
      <c r="V26" s="14"/>
      <c r="W26" s="14"/>
      <c r="X26" s="14"/>
      <c r="Y26" s="14"/>
      <c r="Z26" s="22"/>
      <c r="AA26" s="19"/>
      <c r="AB26" s="19"/>
      <c r="AC26" s="19"/>
      <c r="AD26" s="19"/>
    </row>
    <row r="27" spans="2:30" ht="25" customHeight="1" x14ac:dyDescent="0.4">
      <c r="B27" s="3"/>
      <c r="C27" s="49"/>
      <c r="D27" s="53"/>
      <c r="E27" s="53"/>
      <c r="F27" s="53"/>
      <c r="G27" s="53"/>
      <c r="H27" s="53"/>
      <c r="I27" s="51"/>
      <c r="K27" s="54"/>
      <c r="L27" s="44"/>
      <c r="M27" s="44"/>
      <c r="N27" s="44"/>
      <c r="O27" s="44"/>
      <c r="Q27" s="14"/>
      <c r="R27" s="14"/>
      <c r="S27" s="14"/>
      <c r="T27" s="14"/>
      <c r="U27" s="14"/>
      <c r="V27" s="14"/>
      <c r="W27" s="14"/>
      <c r="X27" s="14"/>
      <c r="Y27" s="14"/>
      <c r="Z27" s="22"/>
      <c r="AA27" s="19"/>
      <c r="AB27" s="19"/>
      <c r="AC27" s="19"/>
      <c r="AD27" s="19"/>
    </row>
    <row r="28" spans="2:30" ht="20.149999999999999" customHeight="1" x14ac:dyDescent="0.4">
      <c r="K28" s="54"/>
      <c r="L28" s="44"/>
      <c r="M28" s="44"/>
      <c r="N28" s="44"/>
      <c r="O28" s="44"/>
      <c r="Q28" s="27"/>
      <c r="R28" s="14"/>
      <c r="S28" s="14"/>
      <c r="T28" s="14"/>
      <c r="U28" s="14"/>
      <c r="V28" s="14"/>
      <c r="W28" s="14"/>
      <c r="X28" s="14"/>
      <c r="Y28" s="14"/>
      <c r="Z28" s="22"/>
      <c r="AA28" s="19"/>
      <c r="AB28" s="19"/>
      <c r="AC28" s="19"/>
      <c r="AD28" s="19"/>
    </row>
    <row r="29" spans="2:30" ht="20.149999999999999" customHeight="1" x14ac:dyDescent="0.4">
      <c r="B29" s="45"/>
      <c r="C29" s="46" t="s">
        <v>31</v>
      </c>
      <c r="D29" s="47" t="s">
        <v>32</v>
      </c>
      <c r="E29" s="47"/>
      <c r="F29" s="47"/>
      <c r="G29" s="47"/>
      <c r="H29" s="47"/>
      <c r="I29" s="48"/>
      <c r="K29" s="54"/>
      <c r="L29" s="44"/>
      <c r="M29" s="44"/>
      <c r="N29" s="44"/>
      <c r="O29" s="44"/>
      <c r="Q29" s="27"/>
      <c r="R29" s="14"/>
      <c r="S29" s="14"/>
      <c r="T29" s="14"/>
      <c r="U29" s="14"/>
      <c r="V29" s="14"/>
      <c r="W29" s="14"/>
      <c r="X29" s="14"/>
      <c r="Y29" s="14"/>
      <c r="Z29" s="22"/>
      <c r="AA29" s="19"/>
      <c r="AB29" s="19"/>
      <c r="AC29" s="19"/>
      <c r="AD29" s="19"/>
    </row>
    <row r="30" spans="2:30" ht="20.149999999999999" customHeight="1" x14ac:dyDescent="0.45">
      <c r="B30" s="45"/>
      <c r="C30" s="46"/>
      <c r="D30" s="47"/>
      <c r="E30" s="47"/>
      <c r="F30" s="47"/>
      <c r="G30" s="47"/>
      <c r="H30" s="47"/>
      <c r="I30" s="48"/>
      <c r="K30" s="54"/>
      <c r="L30" s="3"/>
      <c r="M30" s="3"/>
      <c r="N30" s="3"/>
      <c r="O30" s="3"/>
      <c r="Q30" s="27"/>
      <c r="R30" s="13"/>
      <c r="S30" s="13"/>
      <c r="T30" s="13"/>
      <c r="U30" s="13"/>
      <c r="V30" s="13"/>
      <c r="W30" s="13"/>
      <c r="X30" s="13"/>
      <c r="Y30" s="13"/>
      <c r="Z30" s="22"/>
      <c r="AA30" s="19"/>
      <c r="AB30" s="19"/>
      <c r="AC30" s="19"/>
      <c r="AD30" s="19"/>
    </row>
    <row r="31" spans="2:30" ht="20.149999999999999" customHeight="1" x14ac:dyDescent="0.45">
      <c r="B31" s="45"/>
      <c r="C31" s="46"/>
      <c r="D31" s="47"/>
      <c r="E31" s="47"/>
      <c r="F31" s="47"/>
      <c r="G31" s="47"/>
      <c r="H31" s="47"/>
      <c r="I31" s="48"/>
      <c r="K31" s="54"/>
      <c r="L31" s="3"/>
      <c r="M31" s="3"/>
      <c r="N31" s="3"/>
      <c r="O31" s="3"/>
      <c r="R31" s="13"/>
      <c r="S31" s="13"/>
      <c r="T31" s="13"/>
      <c r="U31" s="13"/>
      <c r="V31" s="13"/>
      <c r="W31" s="13"/>
      <c r="X31" s="13"/>
      <c r="Y31" s="13"/>
      <c r="Z31" s="22"/>
      <c r="AA31" s="19"/>
      <c r="AB31" s="19"/>
      <c r="AC31" s="19"/>
      <c r="AD31" s="19"/>
    </row>
    <row r="32" spans="2:30" ht="20.149999999999999" hidden="1" customHeight="1" x14ac:dyDescent="0.45">
      <c r="K32" s="54"/>
      <c r="L32" s="3"/>
      <c r="M32" s="3"/>
      <c r="N32" s="3"/>
      <c r="O32" s="3"/>
      <c r="R32" s="13"/>
      <c r="S32" s="13"/>
      <c r="T32" s="13"/>
      <c r="U32" s="13"/>
      <c r="V32" s="13"/>
      <c r="W32" s="13"/>
      <c r="X32" s="13"/>
      <c r="Y32" s="13"/>
      <c r="Z32" s="22"/>
      <c r="AA32" s="19"/>
      <c r="AB32" s="19"/>
      <c r="AC32" s="19"/>
      <c r="AD32" s="19"/>
    </row>
    <row r="33" spans="2:30" ht="20.149999999999999" hidden="1" customHeight="1" x14ac:dyDescent="0.4">
      <c r="K33" s="54"/>
      <c r="L33" s="3"/>
      <c r="M33" s="3"/>
      <c r="N33" s="3"/>
      <c r="O33" s="3"/>
      <c r="R33" s="22"/>
      <c r="S33" s="22"/>
      <c r="T33" s="22"/>
      <c r="U33" s="22"/>
      <c r="V33" s="22"/>
      <c r="W33" s="22"/>
      <c r="X33" s="22"/>
      <c r="Y33" s="22"/>
      <c r="Z33" s="22"/>
      <c r="AA33" s="19"/>
      <c r="AB33" s="19"/>
      <c r="AC33" s="19"/>
      <c r="AD33" s="19"/>
    </row>
    <row r="34" spans="2:30" ht="20.149999999999999" hidden="1" customHeight="1" x14ac:dyDescent="0.4">
      <c r="K34" s="54"/>
      <c r="L34" s="3"/>
      <c r="M34" s="3"/>
      <c r="N34" s="3"/>
      <c r="O34" s="3"/>
      <c r="R34" s="22"/>
      <c r="S34" s="22"/>
      <c r="T34" s="22"/>
      <c r="U34" s="22"/>
      <c r="V34" s="22"/>
      <c r="W34" s="22"/>
      <c r="X34" s="22"/>
      <c r="Y34" s="22"/>
      <c r="Z34" s="22"/>
      <c r="AA34" s="19"/>
      <c r="AB34" s="19"/>
      <c r="AC34" s="19"/>
      <c r="AD34" s="19"/>
    </row>
    <row r="35" spans="2:30" ht="20.149999999999999" hidden="1" customHeight="1" x14ac:dyDescent="0.4">
      <c r="K35" s="54"/>
      <c r="L35" s="3"/>
      <c r="M35" s="3"/>
      <c r="N35" s="3"/>
      <c r="O35" s="3"/>
      <c r="R35" s="22"/>
      <c r="S35" s="22"/>
      <c r="T35" s="22"/>
      <c r="U35" s="22"/>
      <c r="V35" s="22"/>
      <c r="W35" s="22"/>
      <c r="X35" s="22"/>
      <c r="Y35" s="22"/>
      <c r="Z35" s="22"/>
      <c r="AA35" s="19"/>
      <c r="AB35" s="19"/>
      <c r="AC35" s="19"/>
      <c r="AD35" s="19"/>
    </row>
    <row r="36" spans="2:30" ht="20.149999999999999" hidden="1" customHeight="1" x14ac:dyDescent="0.4">
      <c r="K36" s="54"/>
      <c r="L36" s="3"/>
      <c r="M36" s="3"/>
      <c r="N36" s="3"/>
      <c r="O36" s="3"/>
      <c r="R36" s="22"/>
      <c r="S36" s="22"/>
      <c r="T36" s="22"/>
      <c r="U36" s="22"/>
      <c r="V36" s="22"/>
      <c r="W36" s="22"/>
      <c r="X36" s="22"/>
      <c r="Y36" s="22"/>
      <c r="Z36" s="22"/>
    </row>
    <row r="37" spans="2:30" ht="20.149999999999999" hidden="1" customHeight="1" x14ac:dyDescent="0.4">
      <c r="K37" s="54"/>
      <c r="L37" s="3"/>
      <c r="M37" s="3"/>
      <c r="N37" s="3"/>
      <c r="O37" s="3"/>
      <c r="R37" s="22"/>
      <c r="S37" s="22"/>
      <c r="T37" s="22"/>
      <c r="U37" s="22"/>
      <c r="V37" s="22"/>
      <c r="W37" s="22"/>
      <c r="X37" s="22"/>
      <c r="Y37" s="22"/>
      <c r="Z37" s="22"/>
    </row>
    <row r="38" spans="2:30" ht="20.149999999999999" hidden="1" customHeight="1" x14ac:dyDescent="0.4">
      <c r="K38" s="54"/>
      <c r="L38" s="3"/>
      <c r="M38" s="3"/>
      <c r="N38" s="3"/>
      <c r="O38" s="3"/>
      <c r="R38" s="22"/>
      <c r="S38" s="22"/>
      <c r="T38" s="22"/>
      <c r="U38" s="22"/>
      <c r="V38" s="22"/>
      <c r="W38" s="22"/>
      <c r="X38" s="22"/>
      <c r="Y38" s="22"/>
      <c r="Z38" s="22"/>
    </row>
    <row r="39" spans="2:30" ht="20.149999999999999" customHeight="1" x14ac:dyDescent="0.4">
      <c r="B39" s="28"/>
      <c r="C39" s="28"/>
      <c r="D39" s="28"/>
      <c r="E39" s="28"/>
      <c r="F39" s="28"/>
      <c r="G39" s="28"/>
      <c r="H39" s="28"/>
      <c r="I39" s="28"/>
      <c r="J39" s="28"/>
      <c r="K39" s="54"/>
      <c r="L39" s="29"/>
      <c r="M39" s="29"/>
      <c r="N39" s="29"/>
      <c r="O39" s="29"/>
      <c r="P39" s="28"/>
      <c r="R39" s="22"/>
      <c r="S39" s="22"/>
      <c r="T39" s="22"/>
      <c r="U39" s="22"/>
      <c r="V39" s="22"/>
      <c r="W39" s="22"/>
      <c r="X39" s="22"/>
      <c r="Y39" s="22"/>
      <c r="Z39" s="22"/>
    </row>
    <row r="40" spans="2:30" ht="20.149999999999999" customHeight="1" x14ac:dyDescent="0.4">
      <c r="B40" s="28"/>
      <c r="C40" s="28" t="s">
        <v>33</v>
      </c>
      <c r="D40" s="28"/>
      <c r="E40" s="28"/>
      <c r="F40" s="28"/>
      <c r="G40" s="28"/>
      <c r="H40" s="28"/>
      <c r="I40" s="28"/>
      <c r="J40" s="28"/>
      <c r="K40" s="54"/>
      <c r="L40" s="29"/>
      <c r="M40" s="29"/>
      <c r="N40" s="29"/>
      <c r="O40" s="29"/>
      <c r="P40" s="28"/>
    </row>
    <row r="41" spans="2:30" ht="20.149999999999999" customHeight="1" x14ac:dyDescent="0.4">
      <c r="B41" s="28"/>
      <c r="C41" s="28"/>
      <c r="D41" s="28"/>
      <c r="E41" s="28"/>
      <c r="F41" s="28"/>
      <c r="G41" s="28"/>
      <c r="H41" s="28"/>
      <c r="I41" s="28"/>
      <c r="J41" s="28"/>
      <c r="K41" s="54"/>
      <c r="L41" s="29"/>
      <c r="M41" s="29"/>
      <c r="N41" s="29"/>
      <c r="O41" s="29"/>
      <c r="P41" s="28"/>
    </row>
    <row r="42" spans="2:30" ht="14.6" hidden="1" x14ac:dyDescent="0.4">
      <c r="B42" s="28"/>
      <c r="C42" s="28"/>
      <c r="D42" s="28"/>
      <c r="E42" s="28"/>
      <c r="F42" s="28"/>
      <c r="G42" s="28"/>
      <c r="H42" s="28"/>
      <c r="I42" s="28"/>
      <c r="J42" s="28"/>
      <c r="K42" s="28"/>
      <c r="L42" s="28"/>
      <c r="M42" s="28"/>
      <c r="N42" s="28"/>
      <c r="O42" s="28"/>
      <c r="P42" s="28"/>
    </row>
  </sheetData>
  <sheetProtection algorithmName="SHA-512" hashValue="kzGyH/mKGRlQHbqVOO5JBYqAY8JRX5autMKSWh6awYl1RSo2u+VceeCtFzJRY6R8BLv1qHOkiznOX7HU8HgzYw==" saltValue="bm7/WKDF0u/BlWvU8CNl2A==" spinCount="100000" sheet="1" objects="1" scenarios="1"/>
  <mergeCells count="26">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65" t="s">
        <v>0</v>
      </c>
      <c r="C2" s="66"/>
      <c r="D2" s="66"/>
      <c r="E2" s="66"/>
      <c r="F2" s="66"/>
      <c r="G2" s="66"/>
      <c r="H2" s="66"/>
      <c r="I2" s="67"/>
      <c r="J2" s="67"/>
      <c r="K2" s="67"/>
      <c r="L2" s="67"/>
      <c r="M2" s="68"/>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69" t="s">
        <v>12</v>
      </c>
      <c r="C7" s="69"/>
      <c r="D7" s="69"/>
      <c r="E7" s="69"/>
      <c r="F7" s="69"/>
      <c r="G7" s="69"/>
      <c r="H7" s="69"/>
      <c r="I7" s="69"/>
      <c r="J7" s="69"/>
      <c r="K7" s="69"/>
      <c r="L7" s="69"/>
      <c r="M7" s="3"/>
    </row>
    <row r="8" spans="1:13" ht="3.75" customHeight="1" x14ac:dyDescent="0.4">
      <c r="A8" s="7"/>
      <c r="B8" s="8"/>
      <c r="C8" s="6"/>
      <c r="D8" s="6"/>
      <c r="E8" s="6"/>
      <c r="F8" s="6"/>
      <c r="G8" s="3"/>
      <c r="H8" s="6"/>
      <c r="I8" s="3"/>
      <c r="J8" s="3"/>
      <c r="K8" s="3"/>
      <c r="L8" s="3"/>
      <c r="M8" s="3"/>
    </row>
    <row r="9" spans="1:13" ht="6" customHeight="1" x14ac:dyDescent="0.4">
      <c r="A9" s="9"/>
      <c r="B9" s="70"/>
      <c r="C9" s="70"/>
      <c r="D9" s="70"/>
      <c r="E9" s="70"/>
      <c r="F9" s="70"/>
      <c r="G9" s="70"/>
      <c r="H9" s="70"/>
      <c r="I9" s="70"/>
      <c r="J9" s="70"/>
      <c r="K9" s="70"/>
      <c r="L9" s="70"/>
      <c r="M9" s="3"/>
    </row>
    <row r="10" spans="1:13" ht="24.75" customHeight="1" x14ac:dyDescent="0.4">
      <c r="A10" s="9">
        <v>4</v>
      </c>
      <c r="B10" s="71" t="s">
        <v>2</v>
      </c>
      <c r="C10" s="71"/>
      <c r="D10" s="71"/>
      <c r="E10" s="71"/>
      <c r="F10" s="71"/>
      <c r="G10" s="71"/>
      <c r="H10" s="71"/>
      <c r="I10" s="71"/>
      <c r="J10" s="71"/>
      <c r="K10" s="71"/>
      <c r="L10" s="71"/>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64" t="s">
        <v>10</v>
      </c>
      <c r="C16" s="64"/>
      <c r="D16" s="64"/>
      <c r="E16" s="64"/>
      <c r="F16" s="64"/>
      <c r="G16" s="64"/>
      <c r="H16" s="64"/>
      <c r="I16" s="64"/>
      <c r="J16" s="64"/>
      <c r="K16" s="64"/>
      <c r="L16" s="64"/>
      <c r="M16" s="3"/>
    </row>
    <row r="17" spans="1:13" ht="24.75" customHeight="1" x14ac:dyDescent="0.4">
      <c r="A17" s="9">
        <v>4</v>
      </c>
      <c r="B17" s="64" t="s">
        <v>11</v>
      </c>
      <c r="C17" s="64"/>
      <c r="D17" s="64"/>
      <c r="E17" s="64"/>
      <c r="F17" s="64"/>
      <c r="G17" s="64"/>
      <c r="H17" s="64"/>
      <c r="I17" s="64"/>
      <c r="J17" s="64"/>
      <c r="K17" s="64"/>
      <c r="L17" s="64"/>
      <c r="M17" s="3"/>
    </row>
    <row r="18" spans="1:13" ht="24.75" customHeight="1" x14ac:dyDescent="0.4">
      <c r="A18" s="9">
        <v>4</v>
      </c>
      <c r="B18" s="64" t="s">
        <v>4</v>
      </c>
      <c r="C18" s="64"/>
      <c r="D18" s="64"/>
      <c r="E18" s="64"/>
      <c r="F18" s="64"/>
      <c r="G18" s="64"/>
      <c r="H18" s="64"/>
      <c r="I18" s="64"/>
      <c r="J18" s="64"/>
      <c r="K18" s="64"/>
      <c r="L18" s="64"/>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64" t="s">
        <v>6</v>
      </c>
      <c r="C22" s="64"/>
      <c r="D22" s="64"/>
      <c r="E22" s="64"/>
      <c r="F22" s="64"/>
      <c r="G22" s="64"/>
      <c r="H22" s="64"/>
      <c r="I22" s="64"/>
      <c r="J22" s="64"/>
      <c r="K22" s="64"/>
      <c r="L22" s="64"/>
      <c r="M22" s="3"/>
    </row>
    <row r="23" spans="1:13" ht="38.25" customHeight="1" x14ac:dyDescent="0.4">
      <c r="A23" s="9">
        <v>4</v>
      </c>
      <c r="B23" s="64" t="s">
        <v>7</v>
      </c>
      <c r="C23" s="64"/>
      <c r="D23" s="64"/>
      <c r="E23" s="64"/>
      <c r="F23" s="64"/>
      <c r="G23" s="64"/>
      <c r="H23" s="64"/>
      <c r="I23" s="64"/>
      <c r="J23" s="64"/>
      <c r="K23" s="64"/>
      <c r="L23" s="64"/>
      <c r="M23" s="3"/>
    </row>
    <row r="24" spans="1:13" ht="33.75" customHeight="1" x14ac:dyDescent="0.4">
      <c r="A24" s="9">
        <v>4</v>
      </c>
      <c r="B24" s="64" t="s">
        <v>8</v>
      </c>
      <c r="C24" s="64"/>
      <c r="D24" s="64"/>
      <c r="E24" s="64"/>
      <c r="F24" s="64"/>
      <c r="G24" s="64"/>
      <c r="H24" s="64"/>
      <c r="I24" s="64"/>
      <c r="J24" s="64"/>
      <c r="K24" s="64"/>
      <c r="L24" s="64"/>
      <c r="M24" s="3"/>
    </row>
    <row r="25" spans="1:13" ht="33.75" customHeight="1" x14ac:dyDescent="0.4">
      <c r="A25" s="9">
        <v>4</v>
      </c>
      <c r="B25" s="64" t="s">
        <v>9</v>
      </c>
      <c r="C25" s="64"/>
      <c r="D25" s="64"/>
      <c r="E25" s="64"/>
      <c r="F25" s="64"/>
      <c r="G25" s="64"/>
      <c r="H25" s="64"/>
      <c r="I25" s="64"/>
      <c r="J25" s="64"/>
      <c r="K25" s="64"/>
      <c r="L25" s="64"/>
      <c r="M25" s="3"/>
    </row>
    <row r="26" spans="1:13" ht="33.75" customHeight="1" x14ac:dyDescent="0.4">
      <c r="A26" s="9">
        <v>4</v>
      </c>
      <c r="B26" s="64" t="s">
        <v>14</v>
      </c>
      <c r="C26" s="64"/>
      <c r="D26" s="64"/>
      <c r="E26" s="64"/>
      <c r="F26" s="64"/>
      <c r="G26" s="64"/>
      <c r="H26" s="64"/>
      <c r="I26" s="64"/>
      <c r="J26" s="64"/>
      <c r="K26" s="64"/>
      <c r="L26" s="64"/>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25:L25"/>
    <mergeCell ref="B26:L26"/>
    <mergeCell ref="B17:L17"/>
    <mergeCell ref="B18:L18"/>
    <mergeCell ref="B22:L22"/>
    <mergeCell ref="B23:L23"/>
    <mergeCell ref="B24:L24"/>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Examples</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2025-02-21T14:07:07Z</dcterms:modified>
</cp:coreProperties>
</file>