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49760490-EB3E-4563-B689-CD56F6B99CD2}"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definedNames>
    <definedName name="NUM2WORDS">_xlfn.LAMBDA(_xlpm.num,     _xlfn.LET(         _xlpm.singleDigits, {"Zero","One","Two","Three","Four","Five","Six","Seven","Eight","Nine"},         _xlpm.teens, {"Ten","Eleven","Twelve","Thirteen","Fourteen","Fifteen","Sixteen","Seventeen","Eighteen","Nineteen"},         _xlpm.tens, {"","","Twenty","Thirty","Forty","Fifty","Sixty","Seventy","Eighty","Ninety"},                  _xlpm.units, MOD(_xlpm.num, 10),         _xlpm.tensPlace, MOD(INT(_xlpm.num / 10), 10),         _xlpm.hundredsPlace, MOD(INT(_xlpm.num / 100), 10),         _xlpm.thousandsPlace, MOD(INT(_xlpm.num / 1000), 1000),         _xlpm.millionsPlace, MOD(INT(_xlpm.num / 1000000), 1000),         _xlpm.billionsPlace, INT(_xlpm.num / 1000000000),          _xlpm.words,         IF(             _xlpm.num = 0, "Zero",             IF(                 _xlpm.num &lt; 10, INDEX(_xlpm.singleDigits, _xlpm.num + 1),                 IF(                     _xlpm.num &lt; 20, INDEX(_xlpm.teens, _xlpm.num - 9),                     IF(                         _xlpm.num &lt; 100, INDEX(_xlpm.tens, _xlpm.tensPlace + 1) &amp; IF(_xlpm.units &lt;&gt; 0, " " &amp; INDEX(_xlpm.singleDigits, _xlpm.units + 1), ""),                         IF(                             _xlpm.num &lt; 1000, INDEX(_xlpm.singleDigits, _xlpm.hundredsPlace + 1) &amp; " Hundred" &amp; IF(MOD(_xlpm.num, 100) &lt;&gt; 0, " " &amp; NUM2WORDS(MOD(_xlpm.num, 100)), ""),                             IF(                                 _xlpm.num &lt; 1000000, NUM2WORDS(INT(_xlpm.num / 1000)) &amp; " Thousand" &amp; IF(MOD(_xlpm.num, 1000) &lt;&gt; 0, " " &amp; NUM2WORDS(MOD(_xlpm.num, 1000)), ""),                                 IF(                                     _xlpm.num &lt; 1000000000, NUM2WORDS(INT(_xlpm.num / 1000000)) &amp; " Million" &amp; IF(MOD(_xlpm.num, 1000000) &lt;&gt; 0, " " &amp; NUM2WORDS(MOD(_xlpm.num, 1000000)), ""),                                     IF(                                         _xlpm.num &lt; 1000000000000, NUM2WORDS(_xlpm.billionsPlace) &amp; " Billion" &amp; IF(MOD(_xlpm.num, 1000000000) &lt;&gt; 0, " " &amp; NUM2WORDS(MOD(_xlpm.num, 1000000000)), ""),                                         "Number out of range"                                     )                                 )                             )                         )                     )                 )             )         ),         _xlpm.words     )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8" l="1" a="1"/>
  <c r="E53" i="8" s="1"/>
  <c r="F53" i="8" s="1"/>
  <c r="C53" i="8"/>
  <c r="D53" i="8" s="1"/>
  <c r="E52" i="8" a="1"/>
  <c r="E52" i="8" s="1"/>
  <c r="F52" i="8" s="1"/>
  <c r="C52" i="8"/>
  <c r="D52" i="8" s="1"/>
  <c r="E51" i="8" a="1"/>
  <c r="E51" i="8" s="1"/>
  <c r="F51" i="8" s="1"/>
  <c r="C51" i="8"/>
  <c r="D51" i="8" s="1"/>
  <c r="E50" i="8" a="1"/>
  <c r="E50" i="8" s="1"/>
  <c r="F50" i="8" s="1"/>
  <c r="C50" i="8"/>
  <c r="D50" i="8" s="1"/>
  <c r="E49" i="8" a="1"/>
  <c r="E49" i="8" s="1"/>
  <c r="F49" i="8" s="1"/>
  <c r="C49" i="8"/>
  <c r="D49" i="8" s="1"/>
  <c r="E48" i="8" a="1"/>
  <c r="E48" i="8" s="1"/>
  <c r="F48" i="8" s="1"/>
  <c r="C48" i="8"/>
  <c r="D48" i="8" s="1"/>
  <c r="E47" i="8" a="1"/>
  <c r="E47" i="8" s="1"/>
  <c r="F47" i="8" s="1"/>
  <c r="C47" i="8"/>
  <c r="D47" i="8" s="1"/>
  <c r="E46" i="8" a="1"/>
  <c r="E46" i="8" s="1"/>
  <c r="F46" i="8" s="1"/>
  <c r="C46" i="8"/>
  <c r="D46" i="8" s="1"/>
  <c r="E45" i="8" a="1"/>
  <c r="E45" i="8" s="1"/>
  <c r="F45" i="8" s="1"/>
  <c r="C45" i="8"/>
  <c r="D45" i="8" s="1"/>
  <c r="E44" i="8" a="1"/>
  <c r="E44" i="8" s="1"/>
  <c r="F44" i="8" s="1"/>
  <c r="C44" i="8"/>
  <c r="D44" i="8" s="1"/>
  <c r="E43" i="8" a="1"/>
  <c r="E43" i="8" s="1"/>
  <c r="F43" i="8" s="1"/>
  <c r="C43" i="8"/>
  <c r="D43" i="8" s="1"/>
  <c r="E42" i="8" a="1"/>
  <c r="E42" i="8" s="1"/>
  <c r="F42" i="8" s="1"/>
  <c r="C42" i="8"/>
  <c r="D42" i="8" s="1"/>
  <c r="E41" i="8" a="1"/>
  <c r="E41" i="8" s="1"/>
  <c r="F41" i="8" s="1"/>
  <c r="C41" i="8"/>
  <c r="D41" i="8" s="1"/>
  <c r="E40" i="8" a="1"/>
  <c r="E40" i="8" s="1"/>
  <c r="F40" i="8" s="1"/>
  <c r="C40" i="8"/>
  <c r="D40" i="8" s="1"/>
  <c r="E39" i="8" a="1"/>
  <c r="E39" i="8" s="1"/>
  <c r="F39" i="8" s="1"/>
  <c r="C39" i="8"/>
  <c r="D39" i="8" s="1"/>
  <c r="E38" i="8" a="1"/>
  <c r="E38" i="8" s="1"/>
  <c r="F38" i="8" s="1"/>
  <c r="C38" i="8"/>
  <c r="D38" i="8" s="1"/>
  <c r="E37" i="8" a="1"/>
  <c r="E37" i="8" s="1"/>
  <c r="F37" i="8" s="1"/>
  <c r="C37" i="8"/>
  <c r="D37" i="8" s="1"/>
  <c r="E36" i="8" a="1"/>
  <c r="E36" i="8" s="1"/>
  <c r="F36" i="8" s="1"/>
  <c r="C36" i="8"/>
  <c r="D36" i="8" s="1"/>
  <c r="E35" i="8" a="1"/>
  <c r="E35" i="8" s="1"/>
  <c r="F35" i="8" s="1"/>
  <c r="C35" i="8"/>
  <c r="D35" i="8" s="1"/>
  <c r="E34" i="8" a="1"/>
  <c r="E34" i="8" s="1"/>
  <c r="F34" i="8" s="1"/>
  <c r="C34" i="8"/>
  <c r="D34" i="8" s="1"/>
  <c r="E33" i="8" a="1"/>
  <c r="E33" i="8" s="1"/>
  <c r="F33" i="8" s="1"/>
  <c r="C33" i="8"/>
  <c r="D33" i="8" s="1"/>
  <c r="E32" i="8" a="1"/>
  <c r="E32" i="8" s="1"/>
  <c r="F32" i="8" s="1"/>
  <c r="C32" i="8"/>
  <c r="D32" i="8" s="1"/>
  <c r="E31" i="8" a="1"/>
  <c r="E31" i="8" s="1"/>
  <c r="F31" i="8" s="1"/>
  <c r="C31" i="8"/>
  <c r="D31" i="8" s="1"/>
  <c r="E30" i="8" a="1"/>
  <c r="E30" i="8" s="1"/>
  <c r="F30" i="8" s="1"/>
  <c r="C30" i="8"/>
  <c r="D30" i="8" s="1"/>
  <c r="E29" i="8" a="1"/>
  <c r="E29" i="8" s="1"/>
  <c r="F29" i="8" s="1"/>
  <c r="C29" i="8"/>
  <c r="D29" i="8" s="1"/>
  <c r="E28" i="8" a="1"/>
  <c r="E28" i="8" s="1"/>
  <c r="F28" i="8" s="1"/>
  <c r="C28" i="8"/>
  <c r="D28" i="8" s="1"/>
  <c r="E27" i="8" a="1"/>
  <c r="E27" i="8" s="1"/>
  <c r="F27" i="8" s="1"/>
  <c r="C27" i="8"/>
  <c r="D27" i="8" s="1"/>
  <c r="E26" i="8" a="1"/>
  <c r="E26" i="8" s="1"/>
  <c r="F26" i="8" s="1"/>
  <c r="C26" i="8"/>
  <c r="D26" i="8" s="1"/>
  <c r="E25" i="8" a="1"/>
  <c r="E25" i="8" s="1"/>
  <c r="F25" i="8" s="1"/>
  <c r="C25" i="8"/>
  <c r="D25" i="8" s="1"/>
  <c r="E24" i="8" a="1"/>
  <c r="E24" i="8" s="1"/>
  <c r="F24" i="8" s="1"/>
  <c r="C24" i="8"/>
  <c r="D24" i="8" s="1"/>
  <c r="E23" i="8" a="1"/>
  <c r="E23" i="8" s="1"/>
  <c r="F23" i="8" s="1"/>
  <c r="C23" i="8"/>
  <c r="D23" i="8" s="1"/>
  <c r="E22" i="8" a="1"/>
  <c r="E22" i="8" s="1"/>
  <c r="F22" i="8" s="1"/>
  <c r="C22" i="8"/>
  <c r="D22" i="8" s="1"/>
  <c r="E21" i="8" a="1"/>
  <c r="E21" i="8" s="1"/>
  <c r="F21" i="8" s="1"/>
  <c r="C21" i="8"/>
  <c r="D21" i="8" s="1"/>
  <c r="E20" i="8" a="1"/>
  <c r="E20" i="8" s="1"/>
  <c r="F20" i="8" s="1"/>
  <c r="C20" i="8"/>
  <c r="D20" i="8" s="1"/>
  <c r="E19" i="8" a="1"/>
  <c r="E19" i="8" s="1"/>
  <c r="F19" i="8" s="1"/>
  <c r="C19" i="8"/>
  <c r="D19" i="8" s="1"/>
  <c r="E18" i="8" a="1"/>
  <c r="E18" i="8" s="1"/>
  <c r="F18" i="8" s="1"/>
  <c r="C18" i="8"/>
  <c r="D18" i="8" s="1"/>
  <c r="E17" i="8" a="1"/>
  <c r="E17" i="8" s="1"/>
  <c r="F17" i="8" s="1"/>
  <c r="C17" i="8"/>
  <c r="D17" i="8" s="1"/>
  <c r="E16" i="8" a="1"/>
  <c r="E16" i="8" s="1"/>
  <c r="F16" i="8" s="1"/>
  <c r="C16" i="8"/>
  <c r="D16" i="8" s="1"/>
  <c r="E15" i="8" a="1"/>
  <c r="E15" i="8" s="1"/>
  <c r="F15" i="8" s="1"/>
  <c r="C15" i="8"/>
  <c r="D15" i="8" s="1"/>
  <c r="E14" i="8" a="1"/>
  <c r="E14" i="8" s="1"/>
  <c r="F14" i="8" s="1"/>
  <c r="C14" i="8"/>
  <c r="D14" i="8" s="1"/>
  <c r="E13" i="8" a="1"/>
  <c r="E13" i="8" s="1"/>
  <c r="F13" i="8" s="1"/>
  <c r="C13" i="8"/>
  <c r="D13" i="8" s="1"/>
  <c r="E12" i="8" a="1"/>
  <c r="E12" i="8" s="1"/>
  <c r="F12" i="8" s="1"/>
  <c r="C12" i="8"/>
  <c r="D12" i="8" s="1"/>
  <c r="E11" i="8" a="1"/>
  <c r="E11" i="8" s="1"/>
  <c r="F11" i="8" s="1"/>
  <c r="C11" i="8"/>
  <c r="D11" i="8" s="1"/>
  <c r="E10" i="8" a="1"/>
  <c r="E10" i="8" s="1"/>
  <c r="F10" i="8" s="1"/>
  <c r="C10" i="8"/>
  <c r="D10" i="8" s="1"/>
  <c r="E9" i="8" a="1"/>
  <c r="E9" i="8" s="1"/>
  <c r="F9" i="8" s="1"/>
  <c r="C9" i="8"/>
  <c r="D9" i="8" s="1"/>
  <c r="E8" i="8" a="1"/>
  <c r="E8" i="8" s="1"/>
  <c r="F8" i="8" s="1"/>
  <c r="C8" i="8"/>
  <c r="D8" i="8" s="1"/>
  <c r="E7" i="8" a="1"/>
  <c r="E7" i="8" s="1"/>
  <c r="F7" i="8" s="1"/>
  <c r="C7" i="8"/>
  <c r="D7" i="8" s="1"/>
  <c r="E6" i="8" a="1"/>
  <c r="E6" i="8" s="1"/>
  <c r="F6" i="8" s="1"/>
  <c r="C6" i="8"/>
  <c r="D6" i="8" s="1"/>
  <c r="E5" i="8" a="1"/>
  <c r="E5" i="8" s="1"/>
  <c r="F5" i="8" s="1"/>
  <c r="C5" i="8"/>
  <c r="D5" i="8" s="1"/>
  <c r="E4" i="8" a="1"/>
  <c r="E4" i="8" s="1"/>
  <c r="F4" i="8" s="1"/>
  <c r="C4" i="8"/>
  <c r="D4" i="8" s="1"/>
  <c r="E3" i="8" a="1"/>
  <c r="E3" i="8" s="1"/>
  <c r="F3" i="8" s="1"/>
  <c r="C3" i="8"/>
  <c r="D3" i="8" s="1"/>
  <c r="E2" i="8" a="1"/>
  <c r="E2" i="8" s="1"/>
  <c r="F2" i="8" s="1"/>
  <c r="C2" i="8"/>
  <c r="D2" i="8" s="1"/>
  <c r="T25" i="5" l="1"/>
  <c r="T22" i="5"/>
  <c r="S24"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<sst xmlns="http://schemas.openxmlformats.org/spreadsheetml/2006/main" count="95" uniqueCount="94">
  <si>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</si>
  <si>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</si>
  <si>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</si>
  <si>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</si>
  <si>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</si>
  <si>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</si>
  <si>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</si>
  <si>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</si>
  <si>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</si>
  <si>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</si>
  <si>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</si>
  <si>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</si>
  <si>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</si>
  <si>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</si>
  <si>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</si>
  <si>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</si>
  <si>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</si>
  <si>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</si>
  <si>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</si>
  <si>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</si>
  <si>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</si>
  <si>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</si>
  <si>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</si>
  <si>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</si>
  <si>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</si>
  <si>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</si>
  <si>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</si>
  <si>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</si>
  <si>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</si>
  <si>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</si>
  <si>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</si>
  <si>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</si>
  <si>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</si>
  <si>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</si>
  <si>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</si>
  <si>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Number</t>
  </si>
  <si>
    <t>Expected Result</t>
  </si>
  <si>
    <t>Excel Fromula</t>
  </si>
  <si>
    <t>Check</t>
  </si>
  <si>
    <t>Zero</t>
  </si>
  <si>
    <t>One</t>
  </si>
  <si>
    <t>Nine</t>
  </si>
  <si>
    <t>Ten</t>
  </si>
  <si>
    <t>Eleven</t>
  </si>
  <si>
    <t>Nineteen</t>
  </si>
  <si>
    <t>Twenty</t>
  </si>
  <si>
    <t>Twenty One</t>
  </si>
  <si>
    <t>Fifty Five</t>
  </si>
  <si>
    <t>Ninety Nine</t>
  </si>
  <si>
    <t>One Hundred</t>
  </si>
  <si>
    <t>One Hundred One</t>
  </si>
  <si>
    <t>One Hundred Ten</t>
  </si>
  <si>
    <t>One Hundred Fifteen</t>
  </si>
  <si>
    <t>One Hundred Fifty</t>
  </si>
  <si>
    <t>One Hundred Ninety Nine</t>
  </si>
  <si>
    <t>Two Hundred</t>
  </si>
  <si>
    <t>Two Hundred Five</t>
  </si>
  <si>
    <t>Two Hundred Fifty</t>
  </si>
  <si>
    <t>Three Hundred</t>
  </si>
  <si>
    <t>Nine Hundred Ninety Nine</t>
  </si>
  <si>
    <t>One Thousand</t>
  </si>
  <si>
    <t>One Thousand One</t>
  </si>
  <si>
    <t>One Thousand Ten</t>
  </si>
  <si>
    <t>One Thousand One Hundred</t>
  </si>
  <si>
    <t>One Thousand Five Hundred</t>
  </si>
  <si>
    <t>Two Thousand</t>
  </si>
  <si>
    <t>Two Thousand Five Hundred</t>
  </si>
  <si>
    <t>Nine Thousand Nine Hundred Ninety Nine</t>
  </si>
  <si>
    <t>Ten Thousand</t>
  </si>
  <si>
    <t>Ten Thousand Five Hundred</t>
  </si>
  <si>
    <t>Eleven Thousand</t>
  </si>
  <si>
    <t>Twenty Five Thousand</t>
  </si>
  <si>
    <t>Ninety Nine Thousand Nine Hundred Ninety Nine</t>
  </si>
  <si>
    <t>One Hundred Thousand</t>
  </si>
  <si>
    <t>One Hundred One Thousand</t>
  </si>
  <si>
    <t>One Hundred Ten Thousand</t>
  </si>
  <si>
    <t>One Hundred Fifty Thousand</t>
  </si>
  <si>
    <t>Two Hundred Fifty Thousand</t>
  </si>
  <si>
    <t>Nine Hundred Ninety Nine Thousand Nine Hundred Ninety Nine</t>
  </si>
  <si>
    <t>One Million</t>
  </si>
  <si>
    <t>One Million One Thousand</t>
  </si>
  <si>
    <t>One Million Fifty Thousand</t>
  </si>
  <si>
    <t>Two Million Five Hundred Thousand</t>
  </si>
  <si>
    <t>Ten Million</t>
  </si>
  <si>
    <t>Twelve Million Three Hundred Forty Five Thousand Six Hundred Seventy Eight</t>
  </si>
  <si>
    <t>Twenty Five Million Five Hundred Fifty Five Thousand</t>
  </si>
  <si>
    <t>Nine Hundred Ninety Nine Million Nine Hundred Ninety Nine Thousand Nine Hundred Ninety Nine</t>
  </si>
  <si>
    <t>One Billion</t>
  </si>
  <si>
    <t>Ten Billion</t>
  </si>
  <si>
    <t>Fifteen Billion</t>
  </si>
  <si>
    <t>Nine Hundred Ninety Nine Billion Nine Hundred Ninety Nine Million Nine Hundred Ninety Nine Thousand Nine Hundred Ninety Nine</t>
  </si>
  <si>
    <t>Convert Number To Word in Excel</t>
  </si>
  <si>
    <t>This file demonstrates how to convert numbers into words using an Excel formula without VBA. It utilizes LOOKUP functions and nested logic to handle numbers up to billions, including decimal values. Ideal for users who prefer a formula-based approach within Excel.</t>
  </si>
  <si>
    <t>LAMBDA Function (Checked the Named Range for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</si>
</sst>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20"/>
      <color theme="6" tint="-0.249977111117893"/>
      <name val="Bahnschrift"/>
      <family val="2"/>
    </font>
    <font>
      <b/>
      <sz val="11"/>
      <color theme="6" tint="-0.249977111117893"/>
      <name val="Aptos Narrow"/>
      <family val="2"/>
      <scheme val="minor"/>
    </font>
    <font>
      <b/>
      <sz val="14"/>
      <color theme="1"/>
      <name val="Calibri"/>
      <family val="2"/>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77">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0" fillId="0" borderId="0" xfId="0" applyAlignment="1">
      <alignment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14" fillId="10" borderId="0" xfId="0" applyFont="1" applyFill="1" applyAlignment="1">
      <alignment horizontal="left" vertical="center" wrapText="1" indent="1"/>
    </xf>
    <xf numFmtId="0" fontId="0" fillId="6" borderId="0" xfId="0" applyFill="1" applyAlignment="1">
      <alignment horizontal="center"/>
    </xf>
    <xf numFmtId="0" fontId="17" fillId="8" borderId="0" xfId="0" applyFont="1" applyFill="1" applyAlignment="1">
      <alignment horizontal="center" vertical="center"/>
    </xf>
    <xf numFmtId="0" fontId="7" fillId="5"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2" fillId="7" borderId="0" xfId="0" applyFont="1" applyFill="1" applyAlignment="1">
      <alignment horizontal="center"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38"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39" fillId="6" borderId="0" xfId="0" applyFont="1" applyFill="1" applyAlignment="1">
      <alignment horizontal="left" vertical="center" wrapText="1" indent="1"/>
    </xf>
    <xf numFmtId="0" fontId="39" fillId="9" borderId="0" xfId="0" applyFont="1" applyFill="1" applyAlignment="1">
      <alignment horizontal="left" vertical="center" wrapText="1" indent="1"/>
    </xf>
    <xf numFmtId="0" fontId="39" fillId="13" borderId="0" xfId="0" applyFont="1" applyFill="1" applyAlignment="1">
      <alignment horizontal="left" vertical="center" wrapText="1" indent="1"/>
    </xf>
    <xf numFmtId="0" fontId="0" fillId="5" borderId="0" xfId="0" applyFill="1" applyAlignment="1">
      <alignment horizontal="left" vertical="center" wrapText="1" indent="1"/>
    </xf>
    <xf numFmtId="0" fontId="0" fillId="0" borderId="0" xfId="0" applyAlignment="1">
      <alignment horizontal="left" vertical="center" wrapText="1" indent="1"/>
    </xf>
    <xf numFmtId="0" fontId="39" fillId="6" borderId="0" xfId="0" applyFont="1" applyFill="1" applyAlignment="1">
      <alignment horizontal="left" vertical="center" wrapText="1"/>
    </xf>
    <xf numFmtId="1" fontId="0" fillId="0" borderId="0" xfId="0" applyNumberFormat="1" applyAlignment="1">
      <alignment horizontal="left" vertical="center" wrapText="1"/>
    </xf>
    <xf numFmtId="14" fontId="0" fillId="0" borderId="0" xfId="0" applyNumberFormat="1" applyAlignment="1">
      <alignment wrapText="1"/>
    </xf>
    <xf numFmtId="0" fontId="0" fillId="0" borderId="0" xfId="0" applyAlignment="1">
      <alignment horizontal="center" wrapText="1"/>
    </xf>
    <xf numFmtId="0" fontId="0" fillId="0" borderId="0" xfId="0" applyAlignment="1">
      <alignment horizontal="left" wrapText="1" inden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J53"/>
  <sheetViews>
    <sheetView showGridLines="0" tabSelected="1" zoomScaleNormal="100" workbookViewId="0">
      <selection activeCell="B37" sqref="B37"/>
    </sheetView>
  </sheetViews>
  <sheetFormatPr defaultRowHeight="20.05" customHeight="1" x14ac:dyDescent="0.4"/>
  <cols>
    <col min="1" max="1" width="20.15234375" style="75" customWidth="1"/>
    <col min="2" max="3" width="41" style="76" customWidth="1"/>
    <col min="4" max="4" width="10" style="76" customWidth="1"/>
    <col min="5" max="5" width="48.3046875" style="76" customWidth="1"/>
    <col min="6" max="6" width="10" style="76" customWidth="1"/>
    <col min="7" max="7" width="14.07421875" style="28" bestFit="1" customWidth="1"/>
    <col min="8" max="16384" width="9.23046875" style="28"/>
  </cols>
  <sheetData>
    <row r="1" spans="1:10" ht="47.15" customHeight="1" x14ac:dyDescent="0.4">
      <c r="A1" s="72" t="s">
        <v>35</v>
      </c>
      <c r="B1" s="67" t="s">
        <v>36</v>
      </c>
      <c r="C1" s="68" t="s">
        <v>37</v>
      </c>
      <c r="D1" s="68" t="s">
        <v>38</v>
      </c>
      <c r="E1" s="69" t="s">
        <v>93</v>
      </c>
      <c r="F1" s="69" t="s">
        <v>38</v>
      </c>
    </row>
    <row r="2" spans="1:10" ht="14.6" x14ac:dyDescent="0.4">
      <c r="A2" s="73">
        <v>0</v>
      </c>
      <c r="B2" s="70" t="s">
        <v>39</v>
      </c>
      <c r="C2" s="71" t="str">
        <f>IF(A2=0, "Zero",
    TRIM(
        IF(INT(A2/1000000000) &gt; 0,
            IF(INT(A2/1000000000 / 100) &gt; 0,
                LOOKUP(INT(A2/1000000000 / 100), {1,2,3,4,5,6,7,8,9},
                    {"One","Two","Three","Four","Five","Six","Seven","Eight","Nine"}) &amp; " Hundred ",
                "") &amp;
            IF(MOD(INT(A2/1000000000),100) &lt; 20, LOOKUP(MOD(INT(A2/1000000000),100), {1,2,3,4,5,6,7,8,9,10,11,12,13,14,15,16,17,18,19}, {"One","Two","Three","Four","Five","Six","Seven","Eight","Nine","Ten","Eleven","Twelve","Thirteen","Fourteen","Fifteen","Sixteen","Seventeen","Eighteen","Nineteen"}) &amp; " ", LOOKUP(INT(MOD(INT(A2/1000000000),100)/10), {2,3,4,5,6,7,8,9}, {"Twenty","Thirty","Forty","Fifty","Sixty","Seventy","Eighty","Ninety"}) &amp; IF(MOD(INT(A2/1000000000),10) &gt;0,
                    " " &amp; LOOKUP(MOD(INT(A2/1000000000),10),
                        {1,2,3,4,5,6,7,8,9},
                        {"One","Two","Three","Four","Five","Six","Seven","Eight","Nine"}),
                    "")
            ) &amp; " Billion ",
            "") &amp;
        IF(INT(MOD(A2,1000000000)/1000000) &gt; 0,
            IF(INT(MOD(A2,1000000000)/1000000 / 100) &gt; 0,
                LOOKUP(INT(MOD(A2,1000000000)/1000000 / 100), {1,2,3,4,5,6,7,8,9},
                    {"One","Two","Three","Four","Five","Six","Seven","Eight","Nine"}) &amp; " Hundred ",
                "") &amp;
            IF(MOD(INT(MOD(A2,1000000000)/1000000),100) &lt; 20, LOOKUP(MOD(INT(MOD(A2,1000000000)/1000000),100), {1,2,3,4,5,6,7,8,9,10,11,12,13,14,15,16,17,18,19}, {"One","Two","Three","Four","Five","Six","Seven","Eight","Nine","Ten","Eleven","Twelve","Thirteen","Fourteen","Fifteen","Sixteen","Seventeen","Eighteen","Nineteen"}) &amp; " ", LOOKUP(INT(MOD(INT(MOD(A2,1000000000)/1000000),100)/10), {2,3,4,5,6,7,8,9}, {"Twenty","Thirty","Forty","Fifty","Sixty","Seventy","Eighty","Ninety"}) &amp; IF(MOD(INT(MOD(A2,1000000000)/1000000),10) &gt;0,
                    " " &amp; LOOKUP(MOD(INT(MOD(A2,1000000000)/1000000),10),
                        {1,2,3,4,5,6,7,8,9},
                        {"One","Two","Three","Four","Five","Six","Seven","Eight","Nine"}),
                    "")
            ) &amp; " Million ",
            "") &amp;
        IF(INT(MOD(A2,1000000)/1000) &gt; 0,
            IF(INT(MOD(A2,1000000)/1000 / 100) &gt; 0,
                LOOKUP(INT(MOD(A2,1000000)/1000 / 100), {1,2,3,4,5,6,7,8,9},
                    {"One","Two","Three","Four","Five","Six","Seven","Eight","Nine"}) &amp; " Hundred ",
                "") &amp;
            IF(MOD(INT(MOD(A2,1000000)/1000),100) = 0, "",
                IF(MOD(INT(MOD(A2,1000000)/1000),100) &lt; 20, LOOKUP(MOD(INT(MOD(A2,1000000)/1000),100), {1,2,3,4,5,6,7,8,9,10,11,12,13,14,15,16,17,18,19}, {"One","Two","Three","Four","Five","Six","Seven","Eight","Nine","Ten","Eleven","Twelve","Thirteen","Fourteen","Fifteen","Sixteen","Seventeen","Eighteen","Nineteen"}) &amp; " ", LOOKUP(INT(MOD(INT(MOD(A2,1000000)/1000),100)/10), {2,3,4,5,6,7,8,9}, {"Twenty","Thirty","Forty","Fifty","Sixty","Seventy","Eighty","Ninety"}) &amp; IF(MOD(INT(MOD(A2,1000000)/1000),10) &gt;0,
                    " " &amp; LOOKUP(MOD(INT(MOD(A2,1000000)/1000),10),
                        {1,2,3,4,5,6,7,8,9},
                        {"One","Two","Three","Four","Five","Six","Seven","Eight","Nine"}),
                    "")
                )
            ) &amp; " Thousand ",
            "") &amp;
        IF(INT(MOD(A2,1000)/100) &gt; 0,
            LOOKUP(INT(MOD(A2,1000)/100), {1,2,3,4,5,6,7,8,9},
                {"One","Two","Three","Four","Five","Six","Seven","Eight","Nine"}) &amp; " Hundred ",
            "") &amp;
        IF(MOD(A2,100) = 0, "",
            IF(MOD(A2,100) &lt; 20, LOOKUP(MOD(A2,100), {1,2,3,4,5,6,7,8,9,10,11,12,13,14,15,16,17,18,19}, {"One","Two","Three","Four","Five","Six","Seven","Eight","Nine","Ten","Eleven","Twelve","Thirteen","Fourteen","Fifteen","Sixteen","Seventeen","Eighteen","Nineteen"}), LOOKUP(INT(MOD(A2,100)/10), {2,3,4,5,6,7,8,9}, {"Twenty","Thirty","Forty","Fifty","Sixty","Seventy","Eighty","Ninety"}) &amp; IF(MOD(A2,10) &gt; 0,
                " " &amp; LOOKUP(MOD(A2,10), {1,2,3,4,5,6,7,8,9},
                    {"One","Two","Three","Four","Five","Six","Seven","Eight","Nine"}),
                "")
            )
        )
    )
)</f>
        <v>Zero</v>
      </c>
      <c r="D2" s="71" t="b">
        <f>C2=B2</f>
        <v>1</v>
      </c>
      <c r="E2" s="71" t="str" cm="1">
        <f t="array" ref="E2">NUM2WORDS(A2)</f>
        <v>Zero</v>
      </c>
      <c r="F2" s="71" t="b">
        <f>E2=B2</f>
        <v>1</v>
      </c>
      <c r="J2" s="74"/>
    </row>
    <row r="3" spans="1:10" ht="14.6" x14ac:dyDescent="0.4">
      <c r="A3" s="73">
        <v>1</v>
      </c>
      <c r="B3" s="70" t="s">
        <v>40</v>
      </c>
      <c r="C3" s="71" t="str">
        <f>IF(A3=0, "Zero",
    TRIM(
        IF(INT(A3/1000000000) &gt; 0,
            IF(INT(A3/1000000000 / 100) &gt; 0,
                LOOKUP(INT(A3/1000000000 / 100), {1,2,3,4,5,6,7,8,9},
                    {"One","Two","Three","Four","Five","Six","Seven","Eight","Nine"}) &amp; " Hundred ",
                "") &amp;
            IF(MOD(INT(A3/1000000000),100) &lt; 20, LOOKUP(MOD(INT(A3/1000000000),100), {1,2,3,4,5,6,7,8,9,10,11,12,13,14,15,16,17,18,19}, {"One","Two","Three","Four","Five","Six","Seven","Eight","Nine","Ten","Eleven","Twelve","Thirteen","Fourteen","Fifteen","Sixteen","Seventeen","Eighteen","Nineteen"}) &amp; " ", LOOKUP(INT(MOD(INT(A3/1000000000),100)/10), {2,3,4,5,6,7,8,9}, {"Twenty","Thirty","Forty","Fifty","Sixty","Seventy","Eighty","Ninety"}) &amp; IF(MOD(INT(A3/1000000000),10) &gt;0,
                    " " &amp; LOOKUP(MOD(INT(A3/1000000000),10),
                        {1,2,3,4,5,6,7,8,9},
                        {"One","Two","Three","Four","Five","Six","Seven","Eight","Nine"}),
                    "")
            ) &amp; " Billion ",
            "") &amp;
        IF(INT(MOD(A3,1000000000)/1000000) &gt; 0,
            IF(INT(MOD(A3,1000000000)/1000000 / 100) &gt; 0,
                LOOKUP(INT(MOD(A3,1000000000)/1000000 / 100), {1,2,3,4,5,6,7,8,9},
                    {"One","Two","Three","Four","Five","Six","Seven","Eight","Nine"}) &amp; " Hundred ",
                "") &amp;
            IF(MOD(INT(MOD(A3,1000000000)/1000000),100) &lt; 20, LOOKUP(MOD(INT(MOD(A3,1000000000)/1000000),100), {1,2,3,4,5,6,7,8,9,10,11,12,13,14,15,16,17,18,19}, {"One","Two","Three","Four","Five","Six","Seven","Eight","Nine","Ten","Eleven","Twelve","Thirteen","Fourteen","Fifteen","Sixteen","Seventeen","Eighteen","Nineteen"}) &amp; " ", LOOKUP(INT(MOD(INT(MOD(A3,1000000000)/1000000),100)/10), {2,3,4,5,6,7,8,9}, {"Twenty","Thirty","Forty","Fifty","Sixty","Seventy","Eighty","Ninety"}) &amp; IF(MOD(INT(MOD(A3,1000000000)/1000000),10) &gt;0,
                    " " &amp; LOOKUP(MOD(INT(MOD(A3,1000000000)/1000000),10),
                        {1,2,3,4,5,6,7,8,9},
                        {"One","Two","Three","Four","Five","Six","Seven","Eight","Nine"}),
                    "")
            ) &amp; " Million ",
            "") &amp;
        IF(INT(MOD(A3,1000000)/1000) &gt; 0,
            IF(INT(MOD(A3,1000000)/1000 / 100) &gt; 0,
                LOOKUP(INT(MOD(A3,1000000)/1000 / 100), {1,2,3,4,5,6,7,8,9},
                    {"One","Two","Three","Four","Five","Six","Seven","Eight","Nine"}) &amp; " Hundred ",
                "") &amp;
            IF(MOD(INT(MOD(A3,1000000)/1000),100) = 0, "",
                IF(MOD(INT(MOD(A3,1000000)/1000),100) &lt; 20, LOOKUP(MOD(INT(MOD(A3,1000000)/1000),100), {1,2,3,4,5,6,7,8,9,10,11,12,13,14,15,16,17,18,19}, {"One","Two","Three","Four","Five","Six","Seven","Eight","Nine","Ten","Eleven","Twelve","Thirteen","Fourteen","Fifteen","Sixteen","Seventeen","Eighteen","Nineteen"}) &amp; " ", LOOKUP(INT(MOD(INT(MOD(A3,1000000)/1000),100)/10), {2,3,4,5,6,7,8,9}, {"Twenty","Thirty","Forty","Fifty","Sixty","Seventy","Eighty","Ninety"}) &amp; IF(MOD(INT(MOD(A3,1000000)/1000),10) &gt;0,
                    " " &amp; LOOKUP(MOD(INT(MOD(A3,1000000)/1000),10),
                        {1,2,3,4,5,6,7,8,9},
                        {"One","Two","Three","Four","Five","Six","Seven","Eight","Nine"}),
                    "")
                )
            ) &amp; " Thousand ",
            "") &amp;
        IF(INT(MOD(A3,1000)/100) &gt; 0,
            LOOKUP(INT(MOD(A3,1000)/100), {1,2,3,4,5,6,7,8,9},
                {"One","Two","Three","Four","Five","Six","Seven","Eight","Nine"}) &amp; " Hundred ",
            "") &amp;
        IF(MOD(A3,100) = 0, "",
            IF(MOD(A3,100) &lt; 20, LOOKUP(MOD(A3,100), {1,2,3,4,5,6,7,8,9,10,11,12,13,14,15,16,17,18,19}, {"One","Two","Three","Four","Five","Six","Seven","Eight","Nine","Ten","Eleven","Twelve","Thirteen","Fourteen","Fifteen","Sixteen","Seventeen","Eighteen","Nineteen"}), LOOKUP(INT(MOD(A3,100)/10), {2,3,4,5,6,7,8,9}, {"Twenty","Thirty","Forty","Fifty","Sixty","Seventy","Eighty","Ninety"}) &amp; IF(MOD(A3,10) &gt; 0,
                " " &amp; LOOKUP(MOD(A3,10), {1,2,3,4,5,6,7,8,9},
                    {"One","Two","Three","Four","Five","Six","Seven","Eight","Nine"}),
                "")
            )
        )
    )
)</f>
        <v>One</v>
      </c>
      <c r="D3" s="71" t="b">
        <f t="shared" ref="D3:D53" si="0">C3=B3</f>
        <v>1</v>
      </c>
      <c r="E3" s="71" t="str" cm="1">
        <f t="array" ref="E3">NUM2WORDS(A3)</f>
        <v>One</v>
      </c>
      <c r="F3" s="71" t="b">
        <f t="shared" ref="F3:F52" si="1">E3=B3</f>
        <v>1</v>
      </c>
      <c r="G3" s="74"/>
    </row>
    <row r="4" spans="1:10" ht="14.6" x14ac:dyDescent="0.4">
      <c r="A4" s="73">
        <v>9</v>
      </c>
      <c r="B4" s="70" t="s">
        <v>41</v>
      </c>
      <c r="C4" s="71" t="str">
        <f>IF(A4=0, "Zero",
    TRIM(
        IF(INT(A4/1000000000) &gt; 0,
            IF(INT(A4/1000000000 / 100) &gt; 0,
                LOOKUP(INT(A4/1000000000 / 100), {1,2,3,4,5,6,7,8,9},
                    {"One","Two","Three","Four","Five","Six","Seven","Eight","Nine"}) &amp; " Hundred ",
                "") &amp;
            IF(MOD(INT(A4/1000000000),100) &lt; 20, LOOKUP(MOD(INT(A4/1000000000),100), {1,2,3,4,5,6,7,8,9,10,11,12,13,14,15,16,17,18,19}, {"One","Two","Three","Four","Five","Six","Seven","Eight","Nine","Ten","Eleven","Twelve","Thirteen","Fourteen","Fifteen","Sixteen","Seventeen","Eighteen","Nineteen"}) &amp; " ", LOOKUP(INT(MOD(INT(A4/1000000000),100)/10), {2,3,4,5,6,7,8,9}, {"Twenty","Thirty","Forty","Fifty","Sixty","Seventy","Eighty","Ninety"}) &amp; IF(MOD(INT(A4/1000000000),10) &gt;0,
                    " " &amp; LOOKUP(MOD(INT(A4/1000000000),10),
                        {1,2,3,4,5,6,7,8,9},
                        {"One","Two","Three","Four","Five","Six","Seven","Eight","Nine"}),
                    "")
            ) &amp; " Billion ",
            "") &amp;
        IF(INT(MOD(A4,1000000000)/1000000) &gt; 0,
            IF(INT(MOD(A4,1000000000)/1000000 / 100) &gt; 0,
                LOOKUP(INT(MOD(A4,1000000000)/1000000 / 100), {1,2,3,4,5,6,7,8,9},
                    {"One","Two","Three","Four","Five","Six","Seven","Eight","Nine"}) &amp; " Hundred ",
                "") &amp;
            IF(MOD(INT(MOD(A4,1000000000)/1000000),100) &lt; 20, LOOKUP(MOD(INT(MOD(A4,1000000000)/1000000),100), {1,2,3,4,5,6,7,8,9,10,11,12,13,14,15,16,17,18,19}, {"One","Two","Three","Four","Five","Six","Seven","Eight","Nine","Ten","Eleven","Twelve","Thirteen","Fourteen","Fifteen","Sixteen","Seventeen","Eighteen","Nineteen"}) &amp; " ", LOOKUP(INT(MOD(INT(MOD(A4,1000000000)/1000000),100)/10), {2,3,4,5,6,7,8,9}, {"Twenty","Thirty","Forty","Fifty","Sixty","Seventy","Eighty","Ninety"}) &amp; IF(MOD(INT(MOD(A4,1000000000)/1000000),10) &gt;0,
                    " " &amp; LOOKUP(MOD(INT(MOD(A4,1000000000)/1000000),10),
                        {1,2,3,4,5,6,7,8,9},
                        {"One","Two","Three","Four","Five","Six","Seven","Eight","Nine"}),
                    "")
            ) &amp; " Million ",
            "") &amp;
        IF(INT(MOD(A4,1000000)/1000) &gt; 0,
            IF(INT(MOD(A4,1000000)/1000 / 100) &gt; 0,
                LOOKUP(INT(MOD(A4,1000000)/1000 / 100), {1,2,3,4,5,6,7,8,9},
                    {"One","Two","Three","Four","Five","Six","Seven","Eight","Nine"}) &amp; " Hundred ",
                "") &amp;
            IF(MOD(INT(MOD(A4,1000000)/1000),100) = 0, "",
                IF(MOD(INT(MOD(A4,1000000)/1000),100) &lt; 20, LOOKUP(MOD(INT(MOD(A4,1000000)/1000),100), {1,2,3,4,5,6,7,8,9,10,11,12,13,14,15,16,17,18,19}, {"One","Two","Three","Four","Five","Six","Seven","Eight","Nine","Ten","Eleven","Twelve","Thirteen","Fourteen","Fifteen","Sixteen","Seventeen","Eighteen","Nineteen"}) &amp; " ", LOOKUP(INT(MOD(INT(MOD(A4,1000000)/1000),100)/10), {2,3,4,5,6,7,8,9}, {"Twenty","Thirty","Forty","Fifty","Sixty","Seventy","Eighty","Ninety"}) &amp; IF(MOD(INT(MOD(A4,1000000)/1000),10) &gt;0,
                    " " &amp; LOOKUP(MOD(INT(MOD(A4,1000000)/1000),10),
                        {1,2,3,4,5,6,7,8,9},
                        {"One","Two","Three","Four","Five","Six","Seven","Eight","Nine"}),
                    "")
                )
            ) &amp; " Thousand ",
            "") &amp;
        IF(INT(MOD(A4,1000)/100) &gt; 0,
            LOOKUP(INT(MOD(A4,1000)/100), {1,2,3,4,5,6,7,8,9},
                {"One","Two","Three","Four","Five","Six","Seven","Eight","Nine"}) &amp; " Hundred ",
            "") &amp;
        IF(MOD(A4,100) = 0, "",
            IF(MOD(A4,100) &lt; 20, LOOKUP(MOD(A4,100), {1,2,3,4,5,6,7,8,9,10,11,12,13,14,15,16,17,18,19}, {"One","Two","Three","Four","Five","Six","Seven","Eight","Nine","Ten","Eleven","Twelve","Thirteen","Fourteen","Fifteen","Sixteen","Seventeen","Eighteen","Nineteen"}), LOOKUP(INT(MOD(A4,100)/10), {2,3,4,5,6,7,8,9}, {"Twenty","Thirty","Forty","Fifty","Sixty","Seventy","Eighty","Ninety"}) &amp; IF(MOD(A4,10) &gt; 0,
                " " &amp; LOOKUP(MOD(A4,10), {1,2,3,4,5,6,7,8,9},
                    {"One","Two","Three","Four","Five","Six","Seven","Eight","Nine"}),
                "")
            )
        )
    )
)</f>
        <v>Nine</v>
      </c>
      <c r="D4" s="71" t="b">
        <f t="shared" si="0"/>
        <v>1</v>
      </c>
      <c r="E4" s="71" t="str" cm="1">
        <f t="array" ref="E4">NUM2WORDS(A4)</f>
        <v>Nine</v>
      </c>
      <c r="F4" s="71" t="b">
        <f t="shared" si="1"/>
        <v>1</v>
      </c>
      <c r="G4" s="74"/>
    </row>
    <row r="5" spans="1:10" ht="14.6" x14ac:dyDescent="0.4">
      <c r="A5" s="73">
        <v>10</v>
      </c>
      <c r="B5" s="70" t="s">
        <v>42</v>
      </c>
      <c r="C5" s="71" t="str">
        <f>IF(A5=0, "Zero",
    TRIM(
        IF(INT(A5/1000000000) &gt; 0,
            IF(INT(A5/1000000000 / 100) &gt; 0,
                LOOKUP(INT(A5/1000000000 / 100), {1,2,3,4,5,6,7,8,9},
                    {"One","Two","Three","Four","Five","Six","Seven","Eight","Nine"}) &amp; " Hundred ",
                "") &amp;
            IF(MOD(INT(A5/1000000000),100) &lt; 20, LOOKUP(MOD(INT(A5/1000000000),100), {1,2,3,4,5,6,7,8,9,10,11,12,13,14,15,16,17,18,19}, {"One","Two","Three","Four","Five","Six","Seven","Eight","Nine","Ten","Eleven","Twelve","Thirteen","Fourteen","Fifteen","Sixteen","Seventeen","Eighteen","Nineteen"}) &amp; " ", LOOKUP(INT(MOD(INT(A5/1000000000),100)/10), {2,3,4,5,6,7,8,9}, {"Twenty","Thirty","Forty","Fifty","Sixty","Seventy","Eighty","Ninety"}) &amp; IF(MOD(INT(A5/1000000000),10) &gt;0,
                    " " &amp; LOOKUP(MOD(INT(A5/1000000000),10),
                        {1,2,3,4,5,6,7,8,9},
                        {"One","Two","Three","Four","Five","Six","Seven","Eight","Nine"}),
                    "")
            ) &amp; " Billion ",
            "") &amp;
        IF(INT(MOD(A5,1000000000)/1000000) &gt; 0,
            IF(INT(MOD(A5,1000000000)/1000000 / 100) &gt; 0,
                LOOKUP(INT(MOD(A5,1000000000)/1000000 / 100), {1,2,3,4,5,6,7,8,9},
                    {"One","Two","Three","Four","Five","Six","Seven","Eight","Nine"}) &amp; " Hundred ",
                "") &amp;
            IF(MOD(INT(MOD(A5,1000000000)/1000000),100) &lt; 20, LOOKUP(MOD(INT(MOD(A5,1000000000)/1000000),100), {1,2,3,4,5,6,7,8,9,10,11,12,13,14,15,16,17,18,19}, {"One","Two","Three","Four","Five","Six","Seven","Eight","Nine","Ten","Eleven","Twelve","Thirteen","Fourteen","Fifteen","Sixteen","Seventeen","Eighteen","Nineteen"}) &amp; " ", LOOKUP(INT(MOD(INT(MOD(A5,1000000000)/1000000),100)/10), {2,3,4,5,6,7,8,9}, {"Twenty","Thirty","Forty","Fifty","Sixty","Seventy","Eighty","Ninety"}) &amp; IF(MOD(INT(MOD(A5,1000000000)/1000000),10) &gt;0,
                    " " &amp; LOOKUP(MOD(INT(MOD(A5,1000000000)/1000000),10),
                        {1,2,3,4,5,6,7,8,9},
                        {"One","Two","Three","Four","Five","Six","Seven","Eight","Nine"}),
                    "")
            ) &amp; " Million ",
            "") &amp;
        IF(INT(MOD(A5,1000000)/1000) &gt; 0,
            IF(INT(MOD(A5,1000000)/1000 / 100) &gt; 0,
                LOOKUP(INT(MOD(A5,1000000)/1000 / 100), {1,2,3,4,5,6,7,8,9},
                    {"One","Two","Three","Four","Five","Six","Seven","Eight","Nine"}) &amp; " Hundred ",
                "") &amp;
            IF(MOD(INT(MOD(A5,1000000)/1000),100) = 0, "",
                IF(MOD(INT(MOD(A5,1000000)/1000),100) &lt; 20, LOOKUP(MOD(INT(MOD(A5,1000000)/1000),100), {1,2,3,4,5,6,7,8,9,10,11,12,13,14,15,16,17,18,19}, {"One","Two","Three","Four","Five","Six","Seven","Eight","Nine","Ten","Eleven","Twelve","Thirteen","Fourteen","Fifteen","Sixteen","Seventeen","Eighteen","Nineteen"}) &amp; " ", LOOKUP(INT(MOD(INT(MOD(A5,1000000)/1000),100)/10), {2,3,4,5,6,7,8,9}, {"Twenty","Thirty","Forty","Fifty","Sixty","Seventy","Eighty","Ninety"}) &amp; IF(MOD(INT(MOD(A5,1000000)/1000),10) &gt;0,
                    " " &amp; LOOKUP(MOD(INT(MOD(A5,1000000)/1000),10),
                        {1,2,3,4,5,6,7,8,9},
                        {"One","Two","Three","Four","Five","Six","Seven","Eight","Nine"}),
                    "")
                )
            ) &amp; " Thousand ",
            "") &amp;
        IF(INT(MOD(A5,1000)/100) &gt; 0,
            LOOKUP(INT(MOD(A5,1000)/100), {1,2,3,4,5,6,7,8,9},
                {"One","Two","Three","Four","Five","Six","Seven","Eight","Nine"}) &amp; " Hundred ",
            "") &amp;
        IF(MOD(A5,100) = 0, "",
            IF(MOD(A5,100) &lt; 20, LOOKUP(MOD(A5,100), {1,2,3,4,5,6,7,8,9,10,11,12,13,14,15,16,17,18,19}, {"One","Two","Three","Four","Five","Six","Seven","Eight","Nine","Ten","Eleven","Twelve","Thirteen","Fourteen","Fifteen","Sixteen","Seventeen","Eighteen","Nineteen"}), LOOKUP(INT(MOD(A5,100)/10), {2,3,4,5,6,7,8,9}, {"Twenty","Thirty","Forty","Fifty","Sixty","Seventy","Eighty","Ninety"}) &amp; IF(MOD(A5,10) &gt; 0,
                " " &amp; LOOKUP(MOD(A5,10), {1,2,3,4,5,6,7,8,9},
                    {"One","Two","Three","Four","Five","Six","Seven","Eight","Nine"}),
                "")
            )
        )
    )
)</f>
        <v>Ten</v>
      </c>
      <c r="D5" s="71" t="b">
        <f t="shared" si="0"/>
        <v>1</v>
      </c>
      <c r="E5" s="71" t="str" cm="1">
        <f t="array" ref="E5">NUM2WORDS(A5)</f>
        <v>Ten</v>
      </c>
      <c r="F5" s="71" t="b">
        <f t="shared" si="1"/>
        <v>1</v>
      </c>
      <c r="G5" s="74"/>
    </row>
    <row r="6" spans="1:10" ht="14.6" x14ac:dyDescent="0.4">
      <c r="A6" s="73">
        <v>11</v>
      </c>
      <c r="B6" s="70" t="s">
        <v>43</v>
      </c>
      <c r="C6" s="71" t="str">
        <f>IF(A6=0, "Zero",
    TRIM(
        IF(INT(A6/1000000000) &gt; 0,
            IF(INT(A6/1000000000 / 100) &gt; 0,
                LOOKUP(INT(A6/1000000000 / 100), {1,2,3,4,5,6,7,8,9},
                    {"One","Two","Three","Four","Five","Six","Seven","Eight","Nine"}) &amp; " Hundred ",
                "") &amp;
            IF(MOD(INT(A6/1000000000),100) &lt; 20, LOOKUP(MOD(INT(A6/1000000000),100), {1,2,3,4,5,6,7,8,9,10,11,12,13,14,15,16,17,18,19}, {"One","Two","Three","Four","Five","Six","Seven","Eight","Nine","Ten","Eleven","Twelve","Thirteen","Fourteen","Fifteen","Sixteen","Seventeen","Eighteen","Nineteen"}) &amp; " ", LOOKUP(INT(MOD(INT(A6/1000000000),100)/10), {2,3,4,5,6,7,8,9}, {"Twenty","Thirty","Forty","Fifty","Sixty","Seventy","Eighty","Ninety"}) &amp; IF(MOD(INT(A6/1000000000),10) &gt;0,
                    " " &amp; LOOKUP(MOD(INT(A6/1000000000),10),
                        {1,2,3,4,5,6,7,8,9},
                        {"One","Two","Three","Four","Five","Six","Seven","Eight","Nine"}),
                    "")
            ) &amp; " Billion ",
            "") &amp;
        IF(INT(MOD(A6,1000000000)/1000000) &gt; 0,
            IF(INT(MOD(A6,1000000000)/1000000 / 100) &gt; 0,
                LOOKUP(INT(MOD(A6,1000000000)/1000000 / 100), {1,2,3,4,5,6,7,8,9},
                    {"One","Two","Three","Four","Five","Six","Seven","Eight","Nine"}) &amp; " Hundred ",
                "") &amp;
            IF(MOD(INT(MOD(A6,1000000000)/1000000),100) &lt; 20, LOOKUP(MOD(INT(MOD(A6,1000000000)/1000000),100), {1,2,3,4,5,6,7,8,9,10,11,12,13,14,15,16,17,18,19}, {"One","Two","Three","Four","Five","Six","Seven","Eight","Nine","Ten","Eleven","Twelve","Thirteen","Fourteen","Fifteen","Sixteen","Seventeen","Eighteen","Nineteen"}) &amp; " ", LOOKUP(INT(MOD(INT(MOD(A6,1000000000)/1000000),100)/10), {2,3,4,5,6,7,8,9}, {"Twenty","Thirty","Forty","Fifty","Sixty","Seventy","Eighty","Ninety"}) &amp; IF(MOD(INT(MOD(A6,1000000000)/1000000),10) &gt;0,
                    " " &amp; LOOKUP(MOD(INT(MOD(A6,1000000000)/1000000),10),
                        {1,2,3,4,5,6,7,8,9},
                        {"One","Two","Three","Four","Five","Six","Seven","Eight","Nine"}),
                    "")
            ) &amp; " Million ",
            "") &amp;
        IF(INT(MOD(A6,1000000)/1000) &gt; 0,
            IF(INT(MOD(A6,1000000)/1000 / 100) &gt; 0,
                LOOKUP(INT(MOD(A6,1000000)/1000 / 100), {1,2,3,4,5,6,7,8,9},
                    {"One","Two","Three","Four","Five","Six","Seven","Eight","Nine"}) &amp; " Hundred ",
                "") &amp;
            IF(MOD(INT(MOD(A6,1000000)/1000),100) = 0, "",
                IF(MOD(INT(MOD(A6,1000000)/1000),100) &lt; 20, LOOKUP(MOD(INT(MOD(A6,1000000)/1000),100), {1,2,3,4,5,6,7,8,9,10,11,12,13,14,15,16,17,18,19}, {"One","Two","Three","Four","Five","Six","Seven","Eight","Nine","Ten","Eleven","Twelve","Thirteen","Fourteen","Fifteen","Sixteen","Seventeen","Eighteen","Nineteen"}) &amp; " ", LOOKUP(INT(MOD(INT(MOD(A6,1000000)/1000),100)/10), {2,3,4,5,6,7,8,9}, {"Twenty","Thirty","Forty","Fifty","Sixty","Seventy","Eighty","Ninety"}) &amp; IF(MOD(INT(MOD(A6,1000000)/1000),10) &gt;0,
                    " " &amp; LOOKUP(MOD(INT(MOD(A6,1000000)/1000),10),
                        {1,2,3,4,5,6,7,8,9},
                        {"One","Two","Three","Four","Five","Six","Seven","Eight","Nine"}),
                    "")
                )
            ) &amp; " Thousand ",
            "") &amp;
        IF(INT(MOD(A6,1000)/100) &gt; 0,
            LOOKUP(INT(MOD(A6,1000)/100), {1,2,3,4,5,6,7,8,9},
                {"One","Two","Three","Four","Five","Six","Seven","Eight","Nine"}) &amp; " Hundred ",
            "") &amp;
        IF(MOD(A6,100) = 0, "",
            IF(MOD(A6,100) &lt; 20, LOOKUP(MOD(A6,100), {1,2,3,4,5,6,7,8,9,10,11,12,13,14,15,16,17,18,19}, {"One","Two","Three","Four","Five","Six","Seven","Eight","Nine","Ten","Eleven","Twelve","Thirteen","Fourteen","Fifteen","Sixteen","Seventeen","Eighteen","Nineteen"}), LOOKUP(INT(MOD(A6,100)/10), {2,3,4,5,6,7,8,9}, {"Twenty","Thirty","Forty","Fifty","Sixty","Seventy","Eighty","Ninety"}) &amp; IF(MOD(A6,10) &gt; 0,
                " " &amp; LOOKUP(MOD(A6,10), {1,2,3,4,5,6,7,8,9},
                    {"One","Two","Three","Four","Five","Six","Seven","Eight","Nine"}),
                "")
            )
        )
    )
)</f>
        <v>Eleven</v>
      </c>
      <c r="D6" s="71" t="b">
        <f t="shared" si="0"/>
        <v>1</v>
      </c>
      <c r="E6" s="71" t="str" cm="1">
        <f t="array" ref="E6">NUM2WORDS(A6)</f>
        <v>Eleven</v>
      </c>
      <c r="F6" s="71" t="b">
        <f t="shared" si="1"/>
        <v>1</v>
      </c>
      <c r="G6" s="74"/>
    </row>
    <row r="7" spans="1:10" ht="14.6" x14ac:dyDescent="0.4">
      <c r="A7" s="73">
        <v>19</v>
      </c>
      <c r="B7" s="70" t="s">
        <v>44</v>
      </c>
      <c r="C7" s="71" t="str">
        <f>IF(A7=0, "Zero",
    TRIM(
        IF(INT(A7/1000000000) &gt; 0,
            IF(INT(A7/1000000000 / 100) &gt; 0,
                LOOKUP(INT(A7/1000000000 / 100), {1,2,3,4,5,6,7,8,9},
                    {"One","Two","Three","Four","Five","Six","Seven","Eight","Nine"}) &amp; " Hundred ",
                "") &amp;
            IF(MOD(INT(A7/1000000000),100) &lt; 20, LOOKUP(MOD(INT(A7/1000000000),100), {1,2,3,4,5,6,7,8,9,10,11,12,13,14,15,16,17,18,19}, {"One","Two","Three","Four","Five","Six","Seven","Eight","Nine","Ten","Eleven","Twelve","Thirteen","Fourteen","Fifteen","Sixteen","Seventeen","Eighteen","Nineteen"}) &amp; " ", LOOKUP(INT(MOD(INT(A7/1000000000),100)/10), {2,3,4,5,6,7,8,9}, {"Twenty","Thirty","Forty","Fifty","Sixty","Seventy","Eighty","Ninety"}) &amp; IF(MOD(INT(A7/1000000000),10) &gt;0,
                    " " &amp; LOOKUP(MOD(INT(A7/1000000000),10),
                        {1,2,3,4,5,6,7,8,9},
                        {"One","Two","Three","Four","Five","Six","Seven","Eight","Nine"}),
                    "")
            ) &amp; " Billion ",
            "") &amp;
        IF(INT(MOD(A7,1000000000)/1000000) &gt; 0,
            IF(INT(MOD(A7,1000000000)/1000000 / 100) &gt; 0,
                LOOKUP(INT(MOD(A7,1000000000)/1000000 / 100), {1,2,3,4,5,6,7,8,9},
                    {"One","Two","Three","Four","Five","Six","Seven","Eight","Nine"}) &amp; " Hundred ",
                "") &amp;
            IF(MOD(INT(MOD(A7,1000000000)/1000000),100) &lt; 20, LOOKUP(MOD(INT(MOD(A7,1000000000)/1000000),100), {1,2,3,4,5,6,7,8,9,10,11,12,13,14,15,16,17,18,19}, {"One","Two","Three","Four","Five","Six","Seven","Eight","Nine","Ten","Eleven","Twelve","Thirteen","Fourteen","Fifteen","Sixteen","Seventeen","Eighteen","Nineteen"}) &amp; " ", LOOKUP(INT(MOD(INT(MOD(A7,1000000000)/1000000),100)/10), {2,3,4,5,6,7,8,9}, {"Twenty","Thirty","Forty","Fifty","Sixty","Seventy","Eighty","Ninety"}) &amp; IF(MOD(INT(MOD(A7,1000000000)/1000000),10) &gt;0,
                    " " &amp; LOOKUP(MOD(INT(MOD(A7,1000000000)/1000000),10),
                        {1,2,3,4,5,6,7,8,9},
                        {"One","Two","Three","Four","Five","Six","Seven","Eight","Nine"}),
                    "")
            ) &amp; " Million ",
            "") &amp;
        IF(INT(MOD(A7,1000000)/1000) &gt; 0,
            IF(INT(MOD(A7,1000000)/1000 / 100) &gt; 0,
                LOOKUP(INT(MOD(A7,1000000)/1000 / 100), {1,2,3,4,5,6,7,8,9},
                    {"One","Two","Three","Four","Five","Six","Seven","Eight","Nine"}) &amp; " Hundred ",
                "") &amp;
            IF(MOD(INT(MOD(A7,1000000)/1000),100) = 0, "",
                IF(MOD(INT(MOD(A7,1000000)/1000),100) &lt; 20, LOOKUP(MOD(INT(MOD(A7,1000000)/1000),100), {1,2,3,4,5,6,7,8,9,10,11,12,13,14,15,16,17,18,19}, {"One","Two","Three","Four","Five","Six","Seven","Eight","Nine","Ten","Eleven","Twelve","Thirteen","Fourteen","Fifteen","Sixteen","Seventeen","Eighteen","Nineteen"}) &amp; " ", LOOKUP(INT(MOD(INT(MOD(A7,1000000)/1000),100)/10), {2,3,4,5,6,7,8,9}, {"Twenty","Thirty","Forty","Fifty","Sixty","Seventy","Eighty","Ninety"}) &amp; IF(MOD(INT(MOD(A7,1000000)/1000),10) &gt;0,
                    " " &amp; LOOKUP(MOD(INT(MOD(A7,1000000)/1000),10),
                        {1,2,3,4,5,6,7,8,9},
                        {"One","Two","Three","Four","Five","Six","Seven","Eight","Nine"}),
                    "")
                )
            ) &amp; " Thousand ",
            "") &amp;
        IF(INT(MOD(A7,1000)/100) &gt; 0,
            LOOKUP(INT(MOD(A7,1000)/100), {1,2,3,4,5,6,7,8,9},
                {"One","Two","Three","Four","Five","Six","Seven","Eight","Nine"}) &amp; " Hundred ",
            "") &amp;
        IF(MOD(A7,100) = 0, "",
            IF(MOD(A7,100) &lt; 20, LOOKUP(MOD(A7,100), {1,2,3,4,5,6,7,8,9,10,11,12,13,14,15,16,17,18,19}, {"One","Two","Three","Four","Five","Six","Seven","Eight","Nine","Ten","Eleven","Twelve","Thirteen","Fourteen","Fifteen","Sixteen","Seventeen","Eighteen","Nineteen"}), LOOKUP(INT(MOD(A7,100)/10), {2,3,4,5,6,7,8,9}, {"Twenty","Thirty","Forty","Fifty","Sixty","Seventy","Eighty","Ninety"}) &amp; IF(MOD(A7,10) &gt; 0,
                " " &amp; LOOKUP(MOD(A7,10), {1,2,3,4,5,6,7,8,9},
                    {"One","Two","Three","Four","Five","Six","Seven","Eight","Nine"}),
                "")
            )
        )
    )
)</f>
        <v>Nineteen</v>
      </c>
      <c r="D7" s="71" t="b">
        <f t="shared" si="0"/>
        <v>1</v>
      </c>
      <c r="E7" s="71" t="str" cm="1">
        <f t="array" ref="E7">NUM2WORDS(A7)</f>
        <v>Nineteen</v>
      </c>
      <c r="F7" s="71" t="b">
        <f t="shared" si="1"/>
        <v>1</v>
      </c>
    </row>
    <row r="8" spans="1:10" ht="14.6" x14ac:dyDescent="0.4">
      <c r="A8" s="73">
        <v>20</v>
      </c>
      <c r="B8" s="70" t="s">
        <v>45</v>
      </c>
      <c r="C8" s="71" t="str">
        <f>IF(A8=0, "Zero",
    TRIM(
        IF(INT(A8/1000000000) &gt; 0,
            IF(INT(A8/1000000000 / 100) &gt; 0,
                LOOKUP(INT(A8/1000000000 / 100), {1,2,3,4,5,6,7,8,9},
                    {"One","Two","Three","Four","Five","Six","Seven","Eight","Nine"}) &amp; " Hundred ",
                "") &amp;
            IF(MOD(INT(A8/1000000000),100) &lt; 20, LOOKUP(MOD(INT(A8/1000000000),100), {1,2,3,4,5,6,7,8,9,10,11,12,13,14,15,16,17,18,19}, {"One","Two","Three","Four","Five","Six","Seven","Eight","Nine","Ten","Eleven","Twelve","Thirteen","Fourteen","Fifteen","Sixteen","Seventeen","Eighteen","Nineteen"}) &amp; " ", LOOKUP(INT(MOD(INT(A8/1000000000),100)/10), {2,3,4,5,6,7,8,9}, {"Twenty","Thirty","Forty","Fifty","Sixty","Seventy","Eighty","Ninety"}) &amp; IF(MOD(INT(A8/1000000000),10) &gt;0,
                    " " &amp; LOOKUP(MOD(INT(A8/1000000000),10),
                        {1,2,3,4,5,6,7,8,9},
                        {"One","Two","Three","Four","Five","Six","Seven","Eight","Nine"}),
                    "")
            ) &amp; " Billion ",
            "") &amp;
        IF(INT(MOD(A8,1000000000)/1000000) &gt; 0,
            IF(INT(MOD(A8,1000000000)/1000000 / 100) &gt; 0,
                LOOKUP(INT(MOD(A8,1000000000)/1000000 / 100), {1,2,3,4,5,6,7,8,9},
                    {"One","Two","Three","Four","Five","Six","Seven","Eight","Nine"}) &amp; " Hundred ",
                "") &amp;
            IF(MOD(INT(MOD(A8,1000000000)/1000000),100) &lt; 20, LOOKUP(MOD(INT(MOD(A8,1000000000)/1000000),100), {1,2,3,4,5,6,7,8,9,10,11,12,13,14,15,16,17,18,19}, {"One","Two","Three","Four","Five","Six","Seven","Eight","Nine","Ten","Eleven","Twelve","Thirteen","Fourteen","Fifteen","Sixteen","Seventeen","Eighteen","Nineteen"}) &amp; " ", LOOKUP(INT(MOD(INT(MOD(A8,1000000000)/1000000),100)/10), {2,3,4,5,6,7,8,9}, {"Twenty","Thirty","Forty","Fifty","Sixty","Seventy","Eighty","Ninety"}) &amp; IF(MOD(INT(MOD(A8,1000000000)/1000000),10) &gt;0,
                    " " &amp; LOOKUP(MOD(INT(MOD(A8,1000000000)/1000000),10),
                        {1,2,3,4,5,6,7,8,9},
                        {"One","Two","Three","Four","Five","Six","Seven","Eight","Nine"}),
                    "")
            ) &amp; " Million ",
            "") &amp;
        IF(INT(MOD(A8,1000000)/1000) &gt; 0,
            IF(INT(MOD(A8,1000000)/1000 / 100) &gt; 0,
                LOOKUP(INT(MOD(A8,1000000)/1000 / 100), {1,2,3,4,5,6,7,8,9},
                    {"One","Two","Three","Four","Five","Six","Seven","Eight","Nine"}) &amp; " Hundred ",
                "") &amp;
            IF(MOD(INT(MOD(A8,1000000)/1000),100) = 0, "",
                IF(MOD(INT(MOD(A8,1000000)/1000),100) &lt; 20, LOOKUP(MOD(INT(MOD(A8,1000000)/1000),100), {1,2,3,4,5,6,7,8,9,10,11,12,13,14,15,16,17,18,19}, {"One","Two","Three","Four","Five","Six","Seven","Eight","Nine","Ten","Eleven","Twelve","Thirteen","Fourteen","Fifteen","Sixteen","Seventeen","Eighteen","Nineteen"}) &amp; " ", LOOKUP(INT(MOD(INT(MOD(A8,1000000)/1000),100)/10), {2,3,4,5,6,7,8,9}, {"Twenty","Thirty","Forty","Fifty","Sixty","Seventy","Eighty","Ninety"}) &amp; IF(MOD(INT(MOD(A8,1000000)/1000),10) &gt;0,
                    " " &amp; LOOKUP(MOD(INT(MOD(A8,1000000)/1000),10),
                        {1,2,3,4,5,6,7,8,9},
                        {"One","Two","Three","Four","Five","Six","Seven","Eight","Nine"}),
                    "")
                )
            ) &amp; " Thousand ",
            "") &amp;
        IF(INT(MOD(A8,1000)/100) &gt; 0,
            LOOKUP(INT(MOD(A8,1000)/100), {1,2,3,4,5,6,7,8,9},
                {"One","Two","Three","Four","Five","Six","Seven","Eight","Nine"}) &amp; " Hundred ",
            "") &amp;
        IF(MOD(A8,100) = 0, "",
            IF(MOD(A8,100) &lt; 20, LOOKUP(MOD(A8,100), {1,2,3,4,5,6,7,8,9,10,11,12,13,14,15,16,17,18,19}, {"One","Two","Three","Four","Five","Six","Seven","Eight","Nine","Ten","Eleven","Twelve","Thirteen","Fourteen","Fifteen","Sixteen","Seventeen","Eighteen","Nineteen"}), LOOKUP(INT(MOD(A8,100)/10), {2,3,4,5,6,7,8,9}, {"Twenty","Thirty","Forty","Fifty","Sixty","Seventy","Eighty","Ninety"}) &amp; IF(MOD(A8,10) &gt; 0,
                " " &amp; LOOKUP(MOD(A8,10), {1,2,3,4,5,6,7,8,9},
                    {"One","Two","Three","Four","Five","Six","Seven","Eight","Nine"}),
                "")
            )
        )
    )
)</f>
        <v>Twenty</v>
      </c>
      <c r="D8" s="71" t="b">
        <f t="shared" si="0"/>
        <v>1</v>
      </c>
      <c r="E8" s="71" t="str" cm="1">
        <f t="array" ref="E8">NUM2WORDS(A8)</f>
        <v>Twenty</v>
      </c>
      <c r="F8" s="71" t="b">
        <f t="shared" si="1"/>
        <v>1</v>
      </c>
    </row>
    <row r="9" spans="1:10" ht="14.6" x14ac:dyDescent="0.4">
      <c r="A9" s="73">
        <v>21</v>
      </c>
      <c r="B9" s="70" t="s">
        <v>46</v>
      </c>
      <c r="C9" s="71" t="str">
        <f>IF(A9=0, "Zero",
    TRIM(
        IF(INT(A9/1000000000) &gt; 0,
            IF(INT(A9/1000000000 / 100) &gt; 0,
                LOOKUP(INT(A9/1000000000 / 100), {1,2,3,4,5,6,7,8,9},
                    {"One","Two","Three","Four","Five","Six","Seven","Eight","Nine"}) &amp; " Hundred ",
                "") &amp;
            IF(MOD(INT(A9/1000000000),100) &lt; 20, LOOKUP(MOD(INT(A9/1000000000),100), {1,2,3,4,5,6,7,8,9,10,11,12,13,14,15,16,17,18,19}, {"One","Two","Three","Four","Five","Six","Seven","Eight","Nine","Ten","Eleven","Twelve","Thirteen","Fourteen","Fifteen","Sixteen","Seventeen","Eighteen","Nineteen"}) &amp; " ", LOOKUP(INT(MOD(INT(A9/1000000000),100)/10), {2,3,4,5,6,7,8,9}, {"Twenty","Thirty","Forty","Fifty","Sixty","Seventy","Eighty","Ninety"}) &amp; IF(MOD(INT(A9/1000000000),10) &gt;0,
                    " " &amp; LOOKUP(MOD(INT(A9/1000000000),10),
                        {1,2,3,4,5,6,7,8,9},
                        {"One","Two","Three","Four","Five","Six","Seven","Eight","Nine"}),
                    "")
            ) &amp; " Billion ",
            "") &amp;
        IF(INT(MOD(A9,1000000000)/1000000) &gt; 0,
            IF(INT(MOD(A9,1000000000)/1000000 / 100) &gt; 0,
                LOOKUP(INT(MOD(A9,1000000000)/1000000 / 100), {1,2,3,4,5,6,7,8,9},
                    {"One","Two","Three","Four","Five","Six","Seven","Eight","Nine"}) &amp; " Hundred ",
                "") &amp;
            IF(MOD(INT(MOD(A9,1000000000)/1000000),100) &lt; 20, LOOKUP(MOD(INT(MOD(A9,1000000000)/1000000),100), {1,2,3,4,5,6,7,8,9,10,11,12,13,14,15,16,17,18,19}, {"One","Two","Three","Four","Five","Six","Seven","Eight","Nine","Ten","Eleven","Twelve","Thirteen","Fourteen","Fifteen","Sixteen","Seventeen","Eighteen","Nineteen"}) &amp; " ", LOOKUP(INT(MOD(INT(MOD(A9,1000000000)/1000000),100)/10), {2,3,4,5,6,7,8,9}, {"Twenty","Thirty","Forty","Fifty","Sixty","Seventy","Eighty","Ninety"}) &amp; IF(MOD(INT(MOD(A9,1000000000)/1000000),10) &gt;0,
                    " " &amp; LOOKUP(MOD(INT(MOD(A9,1000000000)/1000000),10),
                        {1,2,3,4,5,6,7,8,9},
                        {"One","Two","Three","Four","Five","Six","Seven","Eight","Nine"}),
                    "")
            ) &amp; " Million ",
            "") &amp;
        IF(INT(MOD(A9,1000000)/1000) &gt; 0,
            IF(INT(MOD(A9,1000000)/1000 / 100) &gt; 0,
                LOOKUP(INT(MOD(A9,1000000)/1000 / 100), {1,2,3,4,5,6,7,8,9},
                    {"One","Two","Three","Four","Five","Six","Seven","Eight","Nine"}) &amp; " Hundred ",
                "") &amp;
            IF(MOD(INT(MOD(A9,1000000)/1000),100) = 0, "",
                IF(MOD(INT(MOD(A9,1000000)/1000),100) &lt; 20, LOOKUP(MOD(INT(MOD(A9,1000000)/1000),100), {1,2,3,4,5,6,7,8,9,10,11,12,13,14,15,16,17,18,19}, {"One","Two","Three","Four","Five","Six","Seven","Eight","Nine","Ten","Eleven","Twelve","Thirteen","Fourteen","Fifteen","Sixteen","Seventeen","Eighteen","Nineteen"}) &amp; " ", LOOKUP(INT(MOD(INT(MOD(A9,1000000)/1000),100)/10), {2,3,4,5,6,7,8,9}, {"Twenty","Thirty","Forty","Fifty","Sixty","Seventy","Eighty","Ninety"}) &amp; IF(MOD(INT(MOD(A9,1000000)/1000),10) &gt;0,
                    " " &amp; LOOKUP(MOD(INT(MOD(A9,1000000)/1000),10),
                        {1,2,3,4,5,6,7,8,9},
                        {"One","Two","Three","Four","Five","Six","Seven","Eight","Nine"}),
                    "")
                )
            ) &amp; " Thousand ",
            "") &amp;
        IF(INT(MOD(A9,1000)/100) &gt; 0,
            LOOKUP(INT(MOD(A9,1000)/100), {1,2,3,4,5,6,7,8,9},
                {"One","Two","Three","Four","Five","Six","Seven","Eight","Nine"}) &amp; " Hundred ",
            "") &amp;
        IF(MOD(A9,100) = 0, "",
            IF(MOD(A9,100) &lt; 20, LOOKUP(MOD(A9,100), {1,2,3,4,5,6,7,8,9,10,11,12,13,14,15,16,17,18,19}, {"One","Two","Three","Four","Five","Six","Seven","Eight","Nine","Ten","Eleven","Twelve","Thirteen","Fourteen","Fifteen","Sixteen","Seventeen","Eighteen","Nineteen"}), LOOKUP(INT(MOD(A9,100)/10), {2,3,4,5,6,7,8,9}, {"Twenty","Thirty","Forty","Fifty","Sixty","Seventy","Eighty","Ninety"}) &amp; IF(MOD(A9,10) &gt; 0,
                " " &amp; LOOKUP(MOD(A9,10), {1,2,3,4,5,6,7,8,9},
                    {"One","Two","Three","Four","Five","Six","Seven","Eight","Nine"}),
                "")
            )
        )
    )
)</f>
        <v>Twenty One</v>
      </c>
      <c r="D9" s="71" t="b">
        <f t="shared" si="0"/>
        <v>1</v>
      </c>
      <c r="E9" s="71" t="str" cm="1">
        <f t="array" ref="E9">NUM2WORDS(A9)</f>
        <v>Twenty One</v>
      </c>
      <c r="F9" s="71" t="b">
        <f t="shared" si="1"/>
        <v>1</v>
      </c>
    </row>
    <row r="10" spans="1:10" ht="14.6" x14ac:dyDescent="0.4">
      <c r="A10" s="73">
        <v>55</v>
      </c>
      <c r="B10" s="70" t="s">
        <v>47</v>
      </c>
      <c r="C10" s="71" t="str">
        <f>IF(A10=0, "Zero",
    TRIM(
        IF(INT(A10/1000000000) &gt; 0,
            IF(INT(A10/1000000000 / 100) &gt; 0,
                LOOKUP(INT(A10/1000000000 / 100), {1,2,3,4,5,6,7,8,9},
                    {"One","Two","Three","Four","Five","Six","Seven","Eight","Nine"}) &amp; " Hundred ",
                "") &amp;
            IF(MOD(INT(A10/1000000000),100) &lt; 20, LOOKUP(MOD(INT(A10/1000000000),100), {1,2,3,4,5,6,7,8,9,10,11,12,13,14,15,16,17,18,19}, {"One","Two","Three","Four","Five","Six","Seven","Eight","Nine","Ten","Eleven","Twelve","Thirteen","Fourteen","Fifteen","Sixteen","Seventeen","Eighteen","Nineteen"}) &amp; " ", LOOKUP(INT(MOD(INT(A10/1000000000),100)/10), {2,3,4,5,6,7,8,9}, {"Twenty","Thirty","Forty","Fifty","Sixty","Seventy","Eighty","Ninety"}) &amp; IF(MOD(INT(A10/1000000000),10) &gt;0,
                    " " &amp; LOOKUP(MOD(INT(A10/1000000000),10),
                        {1,2,3,4,5,6,7,8,9},
                        {"One","Two","Three","Four","Five","Six","Seven","Eight","Nine"}),
                    "")
            ) &amp; " Billion ",
            "") &amp;
        IF(INT(MOD(A10,1000000000)/1000000) &gt; 0,
            IF(INT(MOD(A10,1000000000)/1000000 / 100) &gt; 0,
                LOOKUP(INT(MOD(A10,1000000000)/1000000 / 100), {1,2,3,4,5,6,7,8,9},
                    {"One","Two","Three","Four","Five","Six","Seven","Eight","Nine"}) &amp; " Hundred ",
                "") &amp;
            IF(MOD(INT(MOD(A10,1000000000)/1000000),100) &lt; 20, LOOKUP(MOD(INT(MOD(A10,1000000000)/1000000),100), {1,2,3,4,5,6,7,8,9,10,11,12,13,14,15,16,17,18,19}, {"One","Two","Three","Four","Five","Six","Seven","Eight","Nine","Ten","Eleven","Twelve","Thirteen","Fourteen","Fifteen","Sixteen","Seventeen","Eighteen","Nineteen"}) &amp; " ", LOOKUP(INT(MOD(INT(MOD(A10,1000000000)/1000000),100)/10), {2,3,4,5,6,7,8,9}, {"Twenty","Thirty","Forty","Fifty","Sixty","Seventy","Eighty","Ninety"}) &amp; IF(MOD(INT(MOD(A10,1000000000)/1000000),10) &gt;0,
                    " " &amp; LOOKUP(MOD(INT(MOD(A10,1000000000)/1000000),10),
                        {1,2,3,4,5,6,7,8,9},
                        {"One","Two","Three","Four","Five","Six","Seven","Eight","Nine"}),
                    "")
            ) &amp; " Million ",
            "") &amp;
        IF(INT(MOD(A10,1000000)/1000) &gt; 0,
            IF(INT(MOD(A10,1000000)/1000 / 100) &gt; 0,
                LOOKUP(INT(MOD(A10,1000000)/1000 / 100), {1,2,3,4,5,6,7,8,9},
                    {"One","Two","Three","Four","Five","Six","Seven","Eight","Nine"}) &amp; " Hundred ",
                "") &amp;
            IF(MOD(INT(MOD(A10,1000000)/1000),100) = 0, "",
                IF(MOD(INT(MOD(A10,1000000)/1000),100) &lt; 20, LOOKUP(MOD(INT(MOD(A10,1000000)/1000),100), {1,2,3,4,5,6,7,8,9,10,11,12,13,14,15,16,17,18,19}, {"One","Two","Three","Four","Five","Six","Seven","Eight","Nine","Ten","Eleven","Twelve","Thirteen","Fourteen","Fifteen","Sixteen","Seventeen","Eighteen","Nineteen"}) &amp; " ", LOOKUP(INT(MOD(INT(MOD(A10,1000000)/1000),100)/10), {2,3,4,5,6,7,8,9}, {"Twenty","Thirty","Forty","Fifty","Sixty","Seventy","Eighty","Ninety"}) &amp; IF(MOD(INT(MOD(A10,1000000)/1000),10) &gt;0,
                    " " &amp; LOOKUP(MOD(INT(MOD(A10,1000000)/1000),10),
                        {1,2,3,4,5,6,7,8,9},
                        {"One","Two","Three","Four","Five","Six","Seven","Eight","Nine"}),
                    "")
                )
            ) &amp; " Thousand ",
            "") &amp;
        IF(INT(MOD(A10,1000)/100) &gt; 0,
            LOOKUP(INT(MOD(A10,1000)/100), {1,2,3,4,5,6,7,8,9},
                {"One","Two","Three","Four","Five","Six","Seven","Eight","Nine"}) &amp; " Hundred ",
            "") &amp;
        IF(MOD(A10,100) = 0, "",
            IF(MOD(A10,100) &lt; 20, LOOKUP(MOD(A10,100), {1,2,3,4,5,6,7,8,9,10,11,12,13,14,15,16,17,18,19}, {"One","Two","Three","Four","Five","Six","Seven","Eight","Nine","Ten","Eleven","Twelve","Thirteen","Fourteen","Fifteen","Sixteen","Seventeen","Eighteen","Nineteen"}), LOOKUP(INT(MOD(A10,100)/10), {2,3,4,5,6,7,8,9}, {"Twenty","Thirty","Forty","Fifty","Sixty","Seventy","Eighty","Ninety"}) &amp; IF(MOD(A10,10) &gt; 0,
                " " &amp; LOOKUP(MOD(A10,10), {1,2,3,4,5,6,7,8,9},
                    {"One","Two","Three","Four","Five","Six","Seven","Eight","Nine"}),
                "")
            )
        )
    )
)</f>
        <v>Fifty Five</v>
      </c>
      <c r="D10" s="71" t="b">
        <f t="shared" si="0"/>
        <v>1</v>
      </c>
      <c r="E10" s="71" t="str" cm="1">
        <f t="array" ref="E10">NUM2WORDS(A10)</f>
        <v>Fifty Five</v>
      </c>
      <c r="F10" s="71" t="b">
        <f t="shared" si="1"/>
        <v>1</v>
      </c>
    </row>
    <row r="11" spans="1:10" ht="14.6" x14ac:dyDescent="0.4">
      <c r="A11" s="73">
        <v>99</v>
      </c>
      <c r="B11" s="70" t="s">
        <v>48</v>
      </c>
      <c r="C11" s="71" t="str">
        <f>IF(A11=0, "Zero",
    TRIM(
        IF(INT(A11/1000000000) &gt; 0,
            IF(INT(A11/1000000000 / 100) &gt; 0,
                LOOKUP(INT(A11/1000000000 / 100), {1,2,3,4,5,6,7,8,9},
                    {"One","Two","Three","Four","Five","Six","Seven","Eight","Nine"}) &amp; " Hundred ",
                "") &amp;
            IF(MOD(INT(A11/1000000000),100) &lt; 20, LOOKUP(MOD(INT(A11/1000000000),100), {1,2,3,4,5,6,7,8,9,10,11,12,13,14,15,16,17,18,19}, {"One","Two","Three","Four","Five","Six","Seven","Eight","Nine","Ten","Eleven","Twelve","Thirteen","Fourteen","Fifteen","Sixteen","Seventeen","Eighteen","Nineteen"}) &amp; " ", LOOKUP(INT(MOD(INT(A11/1000000000),100)/10), {2,3,4,5,6,7,8,9}, {"Twenty","Thirty","Forty","Fifty","Sixty","Seventy","Eighty","Ninety"}) &amp; IF(MOD(INT(A11/1000000000),10) &gt;0,
                    " " &amp; LOOKUP(MOD(INT(A11/1000000000),10),
                        {1,2,3,4,5,6,7,8,9},
                        {"One","Two","Three","Four","Five","Six","Seven","Eight","Nine"}),
                    "")
            ) &amp; " Billion ",
            "") &amp;
        IF(INT(MOD(A11,1000000000)/1000000) &gt; 0,
            IF(INT(MOD(A11,1000000000)/1000000 / 100) &gt; 0,
                LOOKUP(INT(MOD(A11,1000000000)/1000000 / 100), {1,2,3,4,5,6,7,8,9},
                    {"One","Two","Three","Four","Five","Six","Seven","Eight","Nine"}) &amp; " Hundred ",
                "") &amp;
            IF(MOD(INT(MOD(A11,1000000000)/1000000),100) &lt; 20, LOOKUP(MOD(INT(MOD(A11,1000000000)/1000000),100), {1,2,3,4,5,6,7,8,9,10,11,12,13,14,15,16,17,18,19}, {"One","Two","Three","Four","Five","Six","Seven","Eight","Nine","Ten","Eleven","Twelve","Thirteen","Fourteen","Fifteen","Sixteen","Seventeen","Eighteen","Nineteen"}) &amp; " ", LOOKUP(INT(MOD(INT(MOD(A11,1000000000)/1000000),100)/10), {2,3,4,5,6,7,8,9}, {"Twenty","Thirty","Forty","Fifty","Sixty","Seventy","Eighty","Ninety"}) &amp; IF(MOD(INT(MOD(A11,1000000000)/1000000),10) &gt;0,
                    " " &amp; LOOKUP(MOD(INT(MOD(A11,1000000000)/1000000),10),
                        {1,2,3,4,5,6,7,8,9},
                        {"One","Two","Three","Four","Five","Six","Seven","Eight","Nine"}),
                    "")
            ) &amp; " Million ",
            "") &amp;
        IF(INT(MOD(A11,1000000)/1000) &gt; 0,
            IF(INT(MOD(A11,1000000)/1000 / 100) &gt; 0,
                LOOKUP(INT(MOD(A11,1000000)/1000 / 100), {1,2,3,4,5,6,7,8,9},
                    {"One","Two","Three","Four","Five","Six","Seven","Eight","Nine"}) &amp; " Hundred ",
                "") &amp;
            IF(MOD(INT(MOD(A11,1000000)/1000),100) = 0, "",
                IF(MOD(INT(MOD(A11,1000000)/1000),100) &lt; 20, LOOKUP(MOD(INT(MOD(A11,1000000)/1000),100), {1,2,3,4,5,6,7,8,9,10,11,12,13,14,15,16,17,18,19}, {"One","Two","Three","Four","Five","Six","Seven","Eight","Nine","Ten","Eleven","Twelve","Thirteen","Fourteen","Fifteen","Sixteen","Seventeen","Eighteen","Nineteen"}) &amp; " ", LOOKUP(INT(MOD(INT(MOD(A11,1000000)/1000),100)/10), {2,3,4,5,6,7,8,9}, {"Twenty","Thirty","Forty","Fifty","Sixty","Seventy","Eighty","Ninety"}) &amp; IF(MOD(INT(MOD(A11,1000000)/1000),10) &gt;0,
                    " " &amp; LOOKUP(MOD(INT(MOD(A11,1000000)/1000),10),
                        {1,2,3,4,5,6,7,8,9},
                        {"One","Two","Three","Four","Five","Six","Seven","Eight","Nine"}),
                    "")
                )
            ) &amp; " Thousand ",
            "") &amp;
        IF(INT(MOD(A11,1000)/100) &gt; 0,
            LOOKUP(INT(MOD(A11,1000)/100), {1,2,3,4,5,6,7,8,9},
                {"One","Two","Three","Four","Five","Six","Seven","Eight","Nine"}) &amp; " Hundred ",
            "") &amp;
        IF(MOD(A11,100) = 0, "",
            IF(MOD(A11,100) &lt; 20, LOOKUP(MOD(A11,100), {1,2,3,4,5,6,7,8,9,10,11,12,13,14,15,16,17,18,19}, {"One","Two","Three","Four","Five","Six","Seven","Eight","Nine","Ten","Eleven","Twelve","Thirteen","Fourteen","Fifteen","Sixteen","Seventeen","Eighteen","Nineteen"}), LOOKUP(INT(MOD(A11,100)/10), {2,3,4,5,6,7,8,9}, {"Twenty","Thirty","Forty","Fifty","Sixty","Seventy","Eighty","Ninety"}) &amp; IF(MOD(A11,10) &gt; 0,
                " " &amp; LOOKUP(MOD(A11,10), {1,2,3,4,5,6,7,8,9},
                    {"One","Two","Three","Four","Five","Six","Seven","Eight","Nine"}),
                "")
            )
        )
    )
)</f>
        <v>Ninety Nine</v>
      </c>
      <c r="D11" s="71" t="b">
        <f t="shared" si="0"/>
        <v>1</v>
      </c>
      <c r="E11" s="71" t="str" cm="1">
        <f t="array" ref="E11">NUM2WORDS(A11)</f>
        <v>Ninety Nine</v>
      </c>
      <c r="F11" s="71" t="b">
        <f t="shared" si="1"/>
        <v>1</v>
      </c>
    </row>
    <row r="12" spans="1:10" ht="14.6" x14ac:dyDescent="0.4">
      <c r="A12" s="73">
        <v>100</v>
      </c>
      <c r="B12" s="70" t="s">
        <v>49</v>
      </c>
      <c r="C12" s="71" t="str">
        <f>IF(A12=0, "Zero",
    TRIM(
        IF(INT(A12/1000000000) &gt; 0,
            IF(INT(A12/1000000000 / 100) &gt; 0,
                LOOKUP(INT(A12/1000000000 / 100), {1,2,3,4,5,6,7,8,9},
                    {"One","Two","Three","Four","Five","Six","Seven","Eight","Nine"}) &amp; " Hundred ",
                "") &amp;
            IF(MOD(INT(A12/1000000000),100) &lt; 20, LOOKUP(MOD(INT(A12/1000000000),100), {1,2,3,4,5,6,7,8,9,10,11,12,13,14,15,16,17,18,19}, {"One","Two","Three","Four","Five","Six","Seven","Eight","Nine","Ten","Eleven","Twelve","Thirteen","Fourteen","Fifteen","Sixteen","Seventeen","Eighteen","Nineteen"}) &amp; " ", LOOKUP(INT(MOD(INT(A12/1000000000),100)/10), {2,3,4,5,6,7,8,9}, {"Twenty","Thirty","Forty","Fifty","Sixty","Seventy","Eighty","Ninety"}) &amp; IF(MOD(INT(A12/1000000000),10) &gt;0,
                    " " &amp; LOOKUP(MOD(INT(A12/1000000000),10),
                        {1,2,3,4,5,6,7,8,9},
                        {"One","Two","Three","Four","Five","Six","Seven","Eight","Nine"}),
                    "")
            ) &amp; " Billion ",
            "") &amp;
        IF(INT(MOD(A12,1000000000)/1000000) &gt; 0,
            IF(INT(MOD(A12,1000000000)/1000000 / 100) &gt; 0,
                LOOKUP(INT(MOD(A12,1000000000)/1000000 / 100), {1,2,3,4,5,6,7,8,9},
                    {"One","Two","Three","Four","Five","Six","Seven","Eight","Nine"}) &amp; " Hundred ",
                "") &amp;
            IF(MOD(INT(MOD(A12,1000000000)/1000000),100) &lt; 20, LOOKUP(MOD(INT(MOD(A12,1000000000)/1000000),100), {1,2,3,4,5,6,7,8,9,10,11,12,13,14,15,16,17,18,19}, {"One","Two","Three","Four","Five","Six","Seven","Eight","Nine","Ten","Eleven","Twelve","Thirteen","Fourteen","Fifteen","Sixteen","Seventeen","Eighteen","Nineteen"}) &amp; " ", LOOKUP(INT(MOD(INT(MOD(A12,1000000000)/1000000),100)/10), {2,3,4,5,6,7,8,9}, {"Twenty","Thirty","Forty","Fifty","Sixty","Seventy","Eighty","Ninety"}) &amp; IF(MOD(INT(MOD(A12,1000000000)/1000000),10) &gt;0,
                    " " &amp; LOOKUP(MOD(INT(MOD(A12,1000000000)/1000000),10),
                        {1,2,3,4,5,6,7,8,9},
                        {"One","Two","Three","Four","Five","Six","Seven","Eight","Nine"}),
                    "")
            ) &amp; " Million ",
            "") &amp;
        IF(INT(MOD(A12,1000000)/1000) &gt; 0,
            IF(INT(MOD(A12,1000000)/1000 / 100) &gt; 0,
                LOOKUP(INT(MOD(A12,1000000)/1000 / 100), {1,2,3,4,5,6,7,8,9},
                    {"One","Two","Three","Four","Five","Six","Seven","Eight","Nine"}) &amp; " Hundred ",
                "") &amp;
            IF(MOD(INT(MOD(A12,1000000)/1000),100) = 0, "",
                IF(MOD(INT(MOD(A12,1000000)/1000),100) &lt; 20, LOOKUP(MOD(INT(MOD(A12,1000000)/1000),100), {1,2,3,4,5,6,7,8,9,10,11,12,13,14,15,16,17,18,19}, {"One","Two","Three","Four","Five","Six","Seven","Eight","Nine","Ten","Eleven","Twelve","Thirteen","Fourteen","Fifteen","Sixteen","Seventeen","Eighteen","Nineteen"}) &amp; " ", LOOKUP(INT(MOD(INT(MOD(A12,1000000)/1000),100)/10), {2,3,4,5,6,7,8,9}, {"Twenty","Thirty","Forty","Fifty","Sixty","Seventy","Eighty","Ninety"}) &amp; IF(MOD(INT(MOD(A12,1000000)/1000),10) &gt;0,
                    " " &amp; LOOKUP(MOD(INT(MOD(A12,1000000)/1000),10),
                        {1,2,3,4,5,6,7,8,9},
                        {"One","Two","Three","Four","Five","Six","Seven","Eight","Nine"}),
                    "")
                )
            ) &amp; " Thousand ",
            "") &amp;
        IF(INT(MOD(A12,1000)/100) &gt; 0,
            LOOKUP(INT(MOD(A12,1000)/100), {1,2,3,4,5,6,7,8,9},
                {"One","Two","Three","Four","Five","Six","Seven","Eight","Nine"}) &amp; " Hundred ",
            "") &amp;
        IF(MOD(A12,100) = 0, "",
            IF(MOD(A12,100) &lt; 20, LOOKUP(MOD(A12,100), {1,2,3,4,5,6,7,8,9,10,11,12,13,14,15,16,17,18,19}, {"One","Two","Three","Four","Five","Six","Seven","Eight","Nine","Ten","Eleven","Twelve","Thirteen","Fourteen","Fifteen","Sixteen","Seventeen","Eighteen","Nineteen"}), LOOKUP(INT(MOD(A12,100)/10), {2,3,4,5,6,7,8,9}, {"Twenty","Thirty","Forty","Fifty","Sixty","Seventy","Eighty","Ninety"}) &amp; IF(MOD(A12,10) &gt; 0,
                " " &amp; LOOKUP(MOD(A12,10), {1,2,3,4,5,6,7,8,9},
                    {"One","Two","Three","Four","Five","Six","Seven","Eight","Nine"}),
                "")
            )
        )
    )
)</f>
        <v>One Hundred</v>
      </c>
      <c r="D12" s="71" t="b">
        <f t="shared" si="0"/>
        <v>1</v>
      </c>
      <c r="E12" s="71" t="str" cm="1">
        <f t="array" ref="E12">NUM2WORDS(A12)</f>
        <v>One Hundred</v>
      </c>
      <c r="F12" s="71" t="b">
        <f t="shared" si="1"/>
        <v>1</v>
      </c>
    </row>
    <row r="13" spans="1:10" ht="14.6" x14ac:dyDescent="0.4">
      <c r="A13" s="73">
        <v>101</v>
      </c>
      <c r="B13" s="70" t="s">
        <v>50</v>
      </c>
      <c r="C13" s="71" t="str">
        <f>IF(A13=0, "Zero",
    TRIM(
        IF(INT(A13/1000000000) &gt; 0,
            IF(INT(A13/1000000000 / 100) &gt; 0,
                LOOKUP(INT(A13/1000000000 / 100), {1,2,3,4,5,6,7,8,9},
                    {"One","Two","Three","Four","Five","Six","Seven","Eight","Nine"}) &amp; " Hundred ",
                "") &amp;
            IF(MOD(INT(A13/1000000000),100) &lt; 20, LOOKUP(MOD(INT(A13/1000000000),100), {1,2,3,4,5,6,7,8,9,10,11,12,13,14,15,16,17,18,19}, {"One","Two","Three","Four","Five","Six","Seven","Eight","Nine","Ten","Eleven","Twelve","Thirteen","Fourteen","Fifteen","Sixteen","Seventeen","Eighteen","Nineteen"}) &amp; " ", LOOKUP(INT(MOD(INT(A13/1000000000),100)/10), {2,3,4,5,6,7,8,9}, {"Twenty","Thirty","Forty","Fifty","Sixty","Seventy","Eighty","Ninety"}) &amp; IF(MOD(INT(A13/1000000000),10) &gt;0,
                    " " &amp; LOOKUP(MOD(INT(A13/1000000000),10),
                        {1,2,3,4,5,6,7,8,9},
                        {"One","Two","Three","Four","Five","Six","Seven","Eight","Nine"}),
                    "")
            ) &amp; " Billion ",
            "") &amp;
        IF(INT(MOD(A13,1000000000)/1000000) &gt; 0,
            IF(INT(MOD(A13,1000000000)/1000000 / 100) &gt; 0,
                LOOKUP(INT(MOD(A13,1000000000)/1000000 / 100), {1,2,3,4,5,6,7,8,9},
                    {"One","Two","Three","Four","Five","Six","Seven","Eight","Nine"}) &amp; " Hundred ",
                "") &amp;
            IF(MOD(INT(MOD(A13,1000000000)/1000000),100) &lt; 20, LOOKUP(MOD(INT(MOD(A13,1000000000)/1000000),100), {1,2,3,4,5,6,7,8,9,10,11,12,13,14,15,16,17,18,19}, {"One","Two","Three","Four","Five","Six","Seven","Eight","Nine","Ten","Eleven","Twelve","Thirteen","Fourteen","Fifteen","Sixteen","Seventeen","Eighteen","Nineteen"}) &amp; " ", LOOKUP(INT(MOD(INT(MOD(A13,1000000000)/1000000),100)/10), {2,3,4,5,6,7,8,9}, {"Twenty","Thirty","Forty","Fifty","Sixty","Seventy","Eighty","Ninety"}) &amp; IF(MOD(INT(MOD(A13,1000000000)/1000000),10) &gt;0,
                    " " &amp; LOOKUP(MOD(INT(MOD(A13,1000000000)/1000000),10),
                        {1,2,3,4,5,6,7,8,9},
                        {"One","Two","Three","Four","Five","Six","Seven","Eight","Nine"}),
                    "")
            ) &amp; " Million ",
            "") &amp;
        IF(INT(MOD(A13,1000000)/1000) &gt; 0,
            IF(INT(MOD(A13,1000000)/1000 / 100) &gt; 0,
                LOOKUP(INT(MOD(A13,1000000)/1000 / 100), {1,2,3,4,5,6,7,8,9},
                    {"One","Two","Three","Four","Five","Six","Seven","Eight","Nine"}) &amp; " Hundred ",
                "") &amp;
            IF(MOD(INT(MOD(A13,1000000)/1000),100) = 0, "",
                IF(MOD(INT(MOD(A13,1000000)/1000),100) &lt; 20, LOOKUP(MOD(INT(MOD(A13,1000000)/1000),100), {1,2,3,4,5,6,7,8,9,10,11,12,13,14,15,16,17,18,19}, {"One","Two","Three","Four","Five","Six","Seven","Eight","Nine","Ten","Eleven","Twelve","Thirteen","Fourteen","Fifteen","Sixteen","Seventeen","Eighteen","Nineteen"}) &amp; " ", LOOKUP(INT(MOD(INT(MOD(A13,1000000)/1000),100)/10), {2,3,4,5,6,7,8,9}, {"Twenty","Thirty","Forty","Fifty","Sixty","Seventy","Eighty","Ninety"}) &amp; IF(MOD(INT(MOD(A13,1000000)/1000),10) &gt;0,
                    " " &amp; LOOKUP(MOD(INT(MOD(A13,1000000)/1000),10),
                        {1,2,3,4,5,6,7,8,9},
                        {"One","Two","Three","Four","Five","Six","Seven","Eight","Nine"}),
                    "")
                )
            ) &amp; " Thousand ",
            "") &amp;
        IF(INT(MOD(A13,1000)/100) &gt; 0,
            LOOKUP(INT(MOD(A13,1000)/100), {1,2,3,4,5,6,7,8,9},
                {"One","Two","Three","Four","Five","Six","Seven","Eight","Nine"}) &amp; " Hundred ",
            "") &amp;
        IF(MOD(A13,100) = 0, "",
            IF(MOD(A13,100) &lt; 20, LOOKUP(MOD(A13,100), {1,2,3,4,5,6,7,8,9,10,11,12,13,14,15,16,17,18,19}, {"One","Two","Three","Four","Five","Six","Seven","Eight","Nine","Ten","Eleven","Twelve","Thirteen","Fourteen","Fifteen","Sixteen","Seventeen","Eighteen","Nineteen"}), LOOKUP(INT(MOD(A13,100)/10), {2,3,4,5,6,7,8,9}, {"Twenty","Thirty","Forty","Fifty","Sixty","Seventy","Eighty","Ninety"}) &amp; IF(MOD(A13,10) &gt; 0,
                " " &amp; LOOKUP(MOD(A13,10), {1,2,3,4,5,6,7,8,9},
                    {"One","Two","Three","Four","Five","Six","Seven","Eight","Nine"}),
                "")
            )
        )
    )
)</f>
        <v>One Hundred One</v>
      </c>
      <c r="D13" s="71" t="b">
        <f t="shared" si="0"/>
        <v>1</v>
      </c>
      <c r="E13" s="71" t="str" cm="1">
        <f t="array" ref="E13">NUM2WORDS(A13)</f>
        <v>One Hundred One</v>
      </c>
      <c r="F13" s="71" t="b">
        <f t="shared" si="1"/>
        <v>1</v>
      </c>
    </row>
    <row r="14" spans="1:10" ht="14.6" x14ac:dyDescent="0.4">
      <c r="A14" s="73">
        <v>110</v>
      </c>
      <c r="B14" s="70" t="s">
        <v>51</v>
      </c>
      <c r="C14" s="71" t="str">
        <f>IF(A14=0, "Zero",
    TRIM(
        IF(INT(A14/1000000000) &gt; 0,
            IF(INT(A14/1000000000 / 100) &gt; 0,
                LOOKUP(INT(A14/1000000000 / 100), {1,2,3,4,5,6,7,8,9},
                    {"One","Two","Three","Four","Five","Six","Seven","Eight","Nine"}) &amp; " Hundred ",
                "") &amp;
            IF(MOD(INT(A14/1000000000),100) &lt; 20, LOOKUP(MOD(INT(A14/1000000000),100), {1,2,3,4,5,6,7,8,9,10,11,12,13,14,15,16,17,18,19}, {"One","Two","Three","Four","Five","Six","Seven","Eight","Nine","Ten","Eleven","Twelve","Thirteen","Fourteen","Fifteen","Sixteen","Seventeen","Eighteen","Nineteen"}) &amp; " ", LOOKUP(INT(MOD(INT(A14/1000000000),100)/10), {2,3,4,5,6,7,8,9}, {"Twenty","Thirty","Forty","Fifty","Sixty","Seventy","Eighty","Ninety"}) &amp; IF(MOD(INT(A14/1000000000),10) &gt;0,
                    " " &amp; LOOKUP(MOD(INT(A14/1000000000),10),
                        {1,2,3,4,5,6,7,8,9},
                        {"One","Two","Three","Four","Five","Six","Seven","Eight","Nine"}),
                    "")
            ) &amp; " Billion ",
            "") &amp;
        IF(INT(MOD(A14,1000000000)/1000000) &gt; 0,
            IF(INT(MOD(A14,1000000000)/1000000 / 100) &gt; 0,
                LOOKUP(INT(MOD(A14,1000000000)/1000000 / 100), {1,2,3,4,5,6,7,8,9},
                    {"One","Two","Three","Four","Five","Six","Seven","Eight","Nine"}) &amp; " Hundred ",
                "") &amp;
            IF(MOD(INT(MOD(A14,1000000000)/1000000),100) &lt; 20, LOOKUP(MOD(INT(MOD(A14,1000000000)/1000000),100), {1,2,3,4,5,6,7,8,9,10,11,12,13,14,15,16,17,18,19}, {"One","Two","Three","Four","Five","Six","Seven","Eight","Nine","Ten","Eleven","Twelve","Thirteen","Fourteen","Fifteen","Sixteen","Seventeen","Eighteen","Nineteen"}) &amp; " ", LOOKUP(INT(MOD(INT(MOD(A14,1000000000)/1000000),100)/10), {2,3,4,5,6,7,8,9}, {"Twenty","Thirty","Forty","Fifty","Sixty","Seventy","Eighty","Ninety"}) &amp; IF(MOD(INT(MOD(A14,1000000000)/1000000),10) &gt;0,
                    " " &amp; LOOKUP(MOD(INT(MOD(A14,1000000000)/1000000),10),
                        {1,2,3,4,5,6,7,8,9},
                        {"One","Two","Three","Four","Five","Six","Seven","Eight","Nine"}),
                    "")
            ) &amp; " Million ",
            "") &amp;
        IF(INT(MOD(A14,1000000)/1000) &gt; 0,
            IF(INT(MOD(A14,1000000)/1000 / 100) &gt; 0,
                LOOKUP(INT(MOD(A14,1000000)/1000 / 100), {1,2,3,4,5,6,7,8,9},
                    {"One","Two","Three","Four","Five","Six","Seven","Eight","Nine"}) &amp; " Hundred ",
                "") &amp;
            IF(MOD(INT(MOD(A14,1000000)/1000),100) = 0, "",
                IF(MOD(INT(MOD(A14,1000000)/1000),100) &lt; 20, LOOKUP(MOD(INT(MOD(A14,1000000)/1000),100), {1,2,3,4,5,6,7,8,9,10,11,12,13,14,15,16,17,18,19}, {"One","Two","Three","Four","Five","Six","Seven","Eight","Nine","Ten","Eleven","Twelve","Thirteen","Fourteen","Fifteen","Sixteen","Seventeen","Eighteen","Nineteen"}) &amp; " ", LOOKUP(INT(MOD(INT(MOD(A14,1000000)/1000),100)/10), {2,3,4,5,6,7,8,9}, {"Twenty","Thirty","Forty","Fifty","Sixty","Seventy","Eighty","Ninety"}) &amp; IF(MOD(INT(MOD(A14,1000000)/1000),10) &gt;0,
                    " " &amp; LOOKUP(MOD(INT(MOD(A14,1000000)/1000),10),
                        {1,2,3,4,5,6,7,8,9},
                        {"One","Two","Three","Four","Five","Six","Seven","Eight","Nine"}),
                    "")
                )
            ) &amp; " Thousand ",
            "") &amp;
        IF(INT(MOD(A14,1000)/100) &gt; 0,
            LOOKUP(INT(MOD(A14,1000)/100), {1,2,3,4,5,6,7,8,9},
                {"One","Two","Three","Four","Five","Six","Seven","Eight","Nine"}) &amp; " Hundred ",
            "") &amp;
        IF(MOD(A14,100) = 0, "",
            IF(MOD(A14,100) &lt; 20, LOOKUP(MOD(A14,100), {1,2,3,4,5,6,7,8,9,10,11,12,13,14,15,16,17,18,19}, {"One","Two","Three","Four","Five","Six","Seven","Eight","Nine","Ten","Eleven","Twelve","Thirteen","Fourteen","Fifteen","Sixteen","Seventeen","Eighteen","Nineteen"}), LOOKUP(INT(MOD(A14,100)/10), {2,3,4,5,6,7,8,9}, {"Twenty","Thirty","Forty","Fifty","Sixty","Seventy","Eighty","Ninety"}) &amp; IF(MOD(A14,10) &gt; 0,
                " " &amp; LOOKUP(MOD(A14,10), {1,2,3,4,5,6,7,8,9},
                    {"One","Two","Three","Four","Five","Six","Seven","Eight","Nine"}),
                "")
            )
        )
    )
)</f>
        <v>One Hundred Ten</v>
      </c>
      <c r="D14" s="71" t="b">
        <f t="shared" si="0"/>
        <v>1</v>
      </c>
      <c r="E14" s="71" t="str" cm="1">
        <f t="array" ref="E14">NUM2WORDS(A14)</f>
        <v>One Hundred Ten</v>
      </c>
      <c r="F14" s="71" t="b">
        <f t="shared" si="1"/>
        <v>1</v>
      </c>
    </row>
    <row r="15" spans="1:10" ht="14.6" x14ac:dyDescent="0.4">
      <c r="A15" s="73">
        <v>115</v>
      </c>
      <c r="B15" s="70" t="s">
        <v>52</v>
      </c>
      <c r="C15" s="71" t="str">
        <f>IF(A15=0, "Zero",
    TRIM(
        IF(INT(A15/1000000000) &gt; 0,
            IF(INT(A15/1000000000 / 100) &gt; 0,
                LOOKUP(INT(A15/1000000000 / 100), {1,2,3,4,5,6,7,8,9},
                    {"One","Two","Three","Four","Five","Six","Seven","Eight","Nine"}) &amp; " Hundred ",
                "") &amp;
            IF(MOD(INT(A15/1000000000),100) &lt; 20, LOOKUP(MOD(INT(A15/1000000000),100), {1,2,3,4,5,6,7,8,9,10,11,12,13,14,15,16,17,18,19}, {"One","Two","Three","Four","Five","Six","Seven","Eight","Nine","Ten","Eleven","Twelve","Thirteen","Fourteen","Fifteen","Sixteen","Seventeen","Eighteen","Nineteen"}) &amp; " ", LOOKUP(INT(MOD(INT(A15/1000000000),100)/10), {2,3,4,5,6,7,8,9}, {"Twenty","Thirty","Forty","Fifty","Sixty","Seventy","Eighty","Ninety"}) &amp; IF(MOD(INT(A15/1000000000),10) &gt;0,
                    " " &amp; LOOKUP(MOD(INT(A15/1000000000),10),
                        {1,2,3,4,5,6,7,8,9},
                        {"One","Two","Three","Four","Five","Six","Seven","Eight","Nine"}),
                    "")
            ) &amp; " Billion ",
            "") &amp;
        IF(INT(MOD(A15,1000000000)/1000000) &gt; 0,
            IF(INT(MOD(A15,1000000000)/1000000 / 100) &gt; 0,
                LOOKUP(INT(MOD(A15,1000000000)/1000000 / 100), {1,2,3,4,5,6,7,8,9},
                    {"One","Two","Three","Four","Five","Six","Seven","Eight","Nine"}) &amp; " Hundred ",
                "") &amp;
            IF(MOD(INT(MOD(A15,1000000000)/1000000),100) &lt; 20, LOOKUP(MOD(INT(MOD(A15,1000000000)/1000000),100), {1,2,3,4,5,6,7,8,9,10,11,12,13,14,15,16,17,18,19}, {"One","Two","Three","Four","Five","Six","Seven","Eight","Nine","Ten","Eleven","Twelve","Thirteen","Fourteen","Fifteen","Sixteen","Seventeen","Eighteen","Nineteen"}) &amp; " ", LOOKUP(INT(MOD(INT(MOD(A15,1000000000)/1000000),100)/10), {2,3,4,5,6,7,8,9}, {"Twenty","Thirty","Forty","Fifty","Sixty","Seventy","Eighty","Ninety"}) &amp; IF(MOD(INT(MOD(A15,1000000000)/1000000),10) &gt;0,
                    " " &amp; LOOKUP(MOD(INT(MOD(A15,1000000000)/1000000),10),
                        {1,2,3,4,5,6,7,8,9},
                        {"One","Two","Three","Four","Five","Six","Seven","Eight","Nine"}),
                    "")
            ) &amp; " Million ",
            "") &amp;
        IF(INT(MOD(A15,1000000)/1000) &gt; 0,
            IF(INT(MOD(A15,1000000)/1000 / 100) &gt; 0,
                LOOKUP(INT(MOD(A15,1000000)/1000 / 100), {1,2,3,4,5,6,7,8,9},
                    {"One","Two","Three","Four","Five","Six","Seven","Eight","Nine"}) &amp; " Hundred ",
                "") &amp;
            IF(MOD(INT(MOD(A15,1000000)/1000),100) = 0, "",
                IF(MOD(INT(MOD(A15,1000000)/1000),100) &lt; 20, LOOKUP(MOD(INT(MOD(A15,1000000)/1000),100), {1,2,3,4,5,6,7,8,9,10,11,12,13,14,15,16,17,18,19}, {"One","Two","Three","Four","Five","Six","Seven","Eight","Nine","Ten","Eleven","Twelve","Thirteen","Fourteen","Fifteen","Sixteen","Seventeen","Eighteen","Nineteen"}) &amp; " ", LOOKUP(INT(MOD(INT(MOD(A15,1000000)/1000),100)/10), {2,3,4,5,6,7,8,9}, {"Twenty","Thirty","Forty","Fifty","Sixty","Seventy","Eighty","Ninety"}) &amp; IF(MOD(INT(MOD(A15,1000000)/1000),10) &gt;0,
                    " " &amp; LOOKUP(MOD(INT(MOD(A15,1000000)/1000),10),
                        {1,2,3,4,5,6,7,8,9},
                        {"One","Two","Three","Four","Five","Six","Seven","Eight","Nine"}),
                    "")
                )
            ) &amp; " Thousand ",
            "") &amp;
        IF(INT(MOD(A15,1000)/100) &gt; 0,
            LOOKUP(INT(MOD(A15,1000)/100), {1,2,3,4,5,6,7,8,9},
                {"One","Two","Three","Four","Five","Six","Seven","Eight","Nine"}) &amp; " Hundred ",
            "") &amp;
        IF(MOD(A15,100) = 0, "",
            IF(MOD(A15,100) &lt; 20, LOOKUP(MOD(A15,100), {1,2,3,4,5,6,7,8,9,10,11,12,13,14,15,16,17,18,19}, {"One","Two","Three","Four","Five","Six","Seven","Eight","Nine","Ten","Eleven","Twelve","Thirteen","Fourteen","Fifteen","Sixteen","Seventeen","Eighteen","Nineteen"}), LOOKUP(INT(MOD(A15,100)/10), {2,3,4,5,6,7,8,9}, {"Twenty","Thirty","Forty","Fifty","Sixty","Seventy","Eighty","Ninety"}) &amp; IF(MOD(A15,10) &gt; 0,
                " " &amp; LOOKUP(MOD(A15,10), {1,2,3,4,5,6,7,8,9},
                    {"One","Two","Three","Four","Five","Six","Seven","Eight","Nine"}),
                "")
            )
        )
    )
)</f>
        <v>One Hundred Fifteen</v>
      </c>
      <c r="D15" s="71" t="b">
        <f t="shared" si="0"/>
        <v>1</v>
      </c>
      <c r="E15" s="71" t="str" cm="1">
        <f t="array" ref="E15">NUM2WORDS(A15)</f>
        <v>One Hundred Fifteen</v>
      </c>
      <c r="F15" s="71" t="b">
        <f t="shared" si="1"/>
        <v>1</v>
      </c>
    </row>
    <row r="16" spans="1:10" ht="14.6" x14ac:dyDescent="0.4">
      <c r="A16" s="73">
        <v>150</v>
      </c>
      <c r="B16" s="70" t="s">
        <v>53</v>
      </c>
      <c r="C16" s="71" t="str">
        <f>IF(A16=0, "Zero",
    TRIM(
        IF(INT(A16/1000000000) &gt; 0,
            IF(INT(A16/1000000000 / 100) &gt; 0,
                LOOKUP(INT(A16/1000000000 / 100), {1,2,3,4,5,6,7,8,9},
                    {"One","Two","Three","Four","Five","Six","Seven","Eight","Nine"}) &amp; " Hundred ",
                "") &amp;
            IF(MOD(INT(A16/1000000000),100) &lt; 20, LOOKUP(MOD(INT(A16/1000000000),100), {1,2,3,4,5,6,7,8,9,10,11,12,13,14,15,16,17,18,19}, {"One","Two","Three","Four","Five","Six","Seven","Eight","Nine","Ten","Eleven","Twelve","Thirteen","Fourteen","Fifteen","Sixteen","Seventeen","Eighteen","Nineteen"}) &amp; " ", LOOKUP(INT(MOD(INT(A16/1000000000),100)/10), {2,3,4,5,6,7,8,9}, {"Twenty","Thirty","Forty","Fifty","Sixty","Seventy","Eighty","Ninety"}) &amp; IF(MOD(INT(A16/1000000000),10) &gt;0,
                    " " &amp; LOOKUP(MOD(INT(A16/1000000000),10),
                        {1,2,3,4,5,6,7,8,9},
                        {"One","Two","Three","Four","Five","Six","Seven","Eight","Nine"}),
                    "")
            ) &amp; " Billion ",
            "") &amp;
        IF(INT(MOD(A16,1000000000)/1000000) &gt; 0,
            IF(INT(MOD(A16,1000000000)/1000000 / 100) &gt; 0,
                LOOKUP(INT(MOD(A16,1000000000)/1000000 / 100), {1,2,3,4,5,6,7,8,9},
                    {"One","Two","Three","Four","Five","Six","Seven","Eight","Nine"}) &amp; " Hundred ",
                "") &amp;
            IF(MOD(INT(MOD(A16,1000000000)/1000000),100) &lt; 20, LOOKUP(MOD(INT(MOD(A16,1000000000)/1000000),100), {1,2,3,4,5,6,7,8,9,10,11,12,13,14,15,16,17,18,19}, {"One","Two","Three","Four","Five","Six","Seven","Eight","Nine","Ten","Eleven","Twelve","Thirteen","Fourteen","Fifteen","Sixteen","Seventeen","Eighteen","Nineteen"}) &amp; " ", LOOKUP(INT(MOD(INT(MOD(A16,1000000000)/1000000),100)/10), {2,3,4,5,6,7,8,9}, {"Twenty","Thirty","Forty","Fifty","Sixty","Seventy","Eighty","Ninety"}) &amp; IF(MOD(INT(MOD(A16,1000000000)/1000000),10) &gt;0,
                    " " &amp; LOOKUP(MOD(INT(MOD(A16,1000000000)/1000000),10),
                        {1,2,3,4,5,6,7,8,9},
                        {"One","Two","Three","Four","Five","Six","Seven","Eight","Nine"}),
                    "")
            ) &amp; " Million ",
            "") &amp;
        IF(INT(MOD(A16,1000000)/1000) &gt; 0,
            IF(INT(MOD(A16,1000000)/1000 / 100) &gt; 0,
                LOOKUP(INT(MOD(A16,1000000)/1000 / 100), {1,2,3,4,5,6,7,8,9},
                    {"One","Two","Three","Four","Five","Six","Seven","Eight","Nine"}) &amp; " Hundred ",
                "") &amp;
            IF(MOD(INT(MOD(A16,1000000)/1000),100) = 0, "",
                IF(MOD(INT(MOD(A16,1000000)/1000),100) &lt; 20, LOOKUP(MOD(INT(MOD(A16,1000000)/1000),100), {1,2,3,4,5,6,7,8,9,10,11,12,13,14,15,16,17,18,19}, {"One","Two","Three","Four","Five","Six","Seven","Eight","Nine","Ten","Eleven","Twelve","Thirteen","Fourteen","Fifteen","Sixteen","Seventeen","Eighteen","Nineteen"}) &amp; " ", LOOKUP(INT(MOD(INT(MOD(A16,1000000)/1000),100)/10), {2,3,4,5,6,7,8,9}, {"Twenty","Thirty","Forty","Fifty","Sixty","Seventy","Eighty","Ninety"}) &amp; IF(MOD(INT(MOD(A16,1000000)/1000),10) &gt;0,
                    " " &amp; LOOKUP(MOD(INT(MOD(A16,1000000)/1000),10),
                        {1,2,3,4,5,6,7,8,9},
                        {"One","Two","Three","Four","Five","Six","Seven","Eight","Nine"}),
                    "")
                )
            ) &amp; " Thousand ",
            "") &amp;
        IF(INT(MOD(A16,1000)/100) &gt; 0,
            LOOKUP(INT(MOD(A16,1000)/100), {1,2,3,4,5,6,7,8,9},
                {"One","Two","Three","Four","Five","Six","Seven","Eight","Nine"}) &amp; " Hundred ",
            "") &amp;
        IF(MOD(A16,100) = 0, "",
            IF(MOD(A16,100) &lt; 20, LOOKUP(MOD(A16,100), {1,2,3,4,5,6,7,8,9,10,11,12,13,14,15,16,17,18,19}, {"One","Two","Three","Four","Five","Six","Seven","Eight","Nine","Ten","Eleven","Twelve","Thirteen","Fourteen","Fifteen","Sixteen","Seventeen","Eighteen","Nineteen"}), LOOKUP(INT(MOD(A16,100)/10), {2,3,4,5,6,7,8,9}, {"Twenty","Thirty","Forty","Fifty","Sixty","Seventy","Eighty","Ninety"}) &amp; IF(MOD(A16,10) &gt; 0,
                " " &amp; LOOKUP(MOD(A16,10), {1,2,3,4,5,6,7,8,9},
                    {"One","Two","Three","Four","Five","Six","Seven","Eight","Nine"}),
                "")
            )
        )
    )
)</f>
        <v>One Hundred Fifty</v>
      </c>
      <c r="D16" s="71" t="b">
        <f t="shared" si="0"/>
        <v>1</v>
      </c>
      <c r="E16" s="71" t="str" cm="1">
        <f t="array" ref="E16">NUM2WORDS(A16)</f>
        <v>One Hundred Fifty</v>
      </c>
      <c r="F16" s="71" t="b">
        <f t="shared" si="1"/>
        <v>1</v>
      </c>
    </row>
    <row r="17" spans="1:6" ht="14.6" x14ac:dyDescent="0.4">
      <c r="A17" s="73">
        <v>199</v>
      </c>
      <c r="B17" s="70" t="s">
        <v>54</v>
      </c>
      <c r="C17" s="71" t="str">
        <f>IF(A17=0, "Zero",
    TRIM(
        IF(INT(A17/1000000000) &gt; 0,
            IF(INT(A17/1000000000 / 100) &gt; 0,
                LOOKUP(INT(A17/1000000000 / 100), {1,2,3,4,5,6,7,8,9},
                    {"One","Two","Three","Four","Five","Six","Seven","Eight","Nine"}) &amp; " Hundred ",
                "") &amp;
            IF(MOD(INT(A17/1000000000),100) &lt; 20, LOOKUP(MOD(INT(A17/1000000000),100), {1,2,3,4,5,6,7,8,9,10,11,12,13,14,15,16,17,18,19}, {"One","Two","Three","Four","Five","Six","Seven","Eight","Nine","Ten","Eleven","Twelve","Thirteen","Fourteen","Fifteen","Sixteen","Seventeen","Eighteen","Nineteen"}) &amp; " ", LOOKUP(INT(MOD(INT(A17/1000000000),100)/10), {2,3,4,5,6,7,8,9}, {"Twenty","Thirty","Forty","Fifty","Sixty","Seventy","Eighty","Ninety"}) &amp; IF(MOD(INT(A17/1000000000),10) &gt;0,
                    " " &amp; LOOKUP(MOD(INT(A17/1000000000),10),
                        {1,2,3,4,5,6,7,8,9},
                        {"One","Two","Three","Four","Five","Six","Seven","Eight","Nine"}),
                    "")
            ) &amp; " Billion ",
            "") &amp;
        IF(INT(MOD(A17,1000000000)/1000000) &gt; 0,
            IF(INT(MOD(A17,1000000000)/1000000 / 100) &gt; 0,
                LOOKUP(INT(MOD(A17,1000000000)/1000000 / 100), {1,2,3,4,5,6,7,8,9},
                    {"One","Two","Three","Four","Five","Six","Seven","Eight","Nine"}) &amp; " Hundred ",
                "") &amp;
            IF(MOD(INT(MOD(A17,1000000000)/1000000),100) &lt; 20, LOOKUP(MOD(INT(MOD(A17,1000000000)/1000000),100), {1,2,3,4,5,6,7,8,9,10,11,12,13,14,15,16,17,18,19}, {"One","Two","Three","Four","Five","Six","Seven","Eight","Nine","Ten","Eleven","Twelve","Thirteen","Fourteen","Fifteen","Sixteen","Seventeen","Eighteen","Nineteen"}) &amp; " ", LOOKUP(INT(MOD(INT(MOD(A17,1000000000)/1000000),100)/10), {2,3,4,5,6,7,8,9}, {"Twenty","Thirty","Forty","Fifty","Sixty","Seventy","Eighty","Ninety"}) &amp; IF(MOD(INT(MOD(A17,1000000000)/1000000),10) &gt;0,
                    " " &amp; LOOKUP(MOD(INT(MOD(A17,1000000000)/1000000),10),
                        {1,2,3,4,5,6,7,8,9},
                        {"One","Two","Three","Four","Five","Six","Seven","Eight","Nine"}),
                    "")
            ) &amp; " Million ",
            "") &amp;
        IF(INT(MOD(A17,1000000)/1000) &gt; 0,
            IF(INT(MOD(A17,1000000)/1000 / 100) &gt; 0,
                LOOKUP(INT(MOD(A17,1000000)/1000 / 100), {1,2,3,4,5,6,7,8,9},
                    {"One","Two","Three","Four","Five","Six","Seven","Eight","Nine"}) &amp; " Hundred ",
                "") &amp;
            IF(MOD(INT(MOD(A17,1000000)/1000),100) = 0, "",
                IF(MOD(INT(MOD(A17,1000000)/1000),100) &lt; 20, LOOKUP(MOD(INT(MOD(A17,1000000)/1000),100), {1,2,3,4,5,6,7,8,9,10,11,12,13,14,15,16,17,18,19}, {"One","Two","Three","Four","Five","Six","Seven","Eight","Nine","Ten","Eleven","Twelve","Thirteen","Fourteen","Fifteen","Sixteen","Seventeen","Eighteen","Nineteen"}) &amp; " ", LOOKUP(INT(MOD(INT(MOD(A17,1000000)/1000),100)/10), {2,3,4,5,6,7,8,9}, {"Twenty","Thirty","Forty","Fifty","Sixty","Seventy","Eighty","Ninety"}) &amp; IF(MOD(INT(MOD(A17,1000000)/1000),10) &gt;0,
                    " " &amp; LOOKUP(MOD(INT(MOD(A17,1000000)/1000),10),
                        {1,2,3,4,5,6,7,8,9},
                        {"One","Two","Three","Four","Five","Six","Seven","Eight","Nine"}),
                    "")
                )
            ) &amp; " Thousand ",
            "") &amp;
        IF(INT(MOD(A17,1000)/100) &gt; 0,
            LOOKUP(INT(MOD(A17,1000)/100), {1,2,3,4,5,6,7,8,9},
                {"One","Two","Three","Four","Five","Six","Seven","Eight","Nine"}) &amp; " Hundred ",
            "") &amp;
        IF(MOD(A17,100) = 0, "",
            IF(MOD(A17,100) &lt; 20, LOOKUP(MOD(A17,100), {1,2,3,4,5,6,7,8,9,10,11,12,13,14,15,16,17,18,19}, {"One","Two","Three","Four","Five","Six","Seven","Eight","Nine","Ten","Eleven","Twelve","Thirteen","Fourteen","Fifteen","Sixteen","Seventeen","Eighteen","Nineteen"}), LOOKUP(INT(MOD(A17,100)/10), {2,3,4,5,6,7,8,9}, {"Twenty","Thirty","Forty","Fifty","Sixty","Seventy","Eighty","Ninety"}) &amp; IF(MOD(A17,10) &gt; 0,
                " " &amp; LOOKUP(MOD(A17,10), {1,2,3,4,5,6,7,8,9},
                    {"One","Two","Three","Four","Five","Six","Seven","Eight","Nine"}),
                "")
            )
        )
    )
)</f>
        <v>One Hundred Ninety Nine</v>
      </c>
      <c r="D17" s="71" t="b">
        <f t="shared" si="0"/>
        <v>1</v>
      </c>
      <c r="E17" s="71" t="str" cm="1">
        <f t="array" ref="E17">NUM2WORDS(A17)</f>
        <v>One Hundred Ninety Nine</v>
      </c>
      <c r="F17" s="71" t="b">
        <f t="shared" si="1"/>
        <v>1</v>
      </c>
    </row>
    <row r="18" spans="1:6" ht="14.6" x14ac:dyDescent="0.4">
      <c r="A18" s="73">
        <v>200</v>
      </c>
      <c r="B18" s="70" t="s">
        <v>55</v>
      </c>
      <c r="C18" s="71" t="str">
        <f>IF(A18=0, "Zero",
    TRIM(
        IF(INT(A18/1000000000) &gt; 0,
            IF(INT(A18/1000000000 / 100) &gt; 0,
                LOOKUP(INT(A18/1000000000 / 100), {1,2,3,4,5,6,7,8,9},
                    {"One","Two","Three","Four","Five","Six","Seven","Eight","Nine"}) &amp; " Hundred ",
                "") &amp;
            IF(MOD(INT(A18/1000000000),100) &lt; 20, LOOKUP(MOD(INT(A18/1000000000),100), {1,2,3,4,5,6,7,8,9,10,11,12,13,14,15,16,17,18,19}, {"One","Two","Three","Four","Five","Six","Seven","Eight","Nine","Ten","Eleven","Twelve","Thirteen","Fourteen","Fifteen","Sixteen","Seventeen","Eighteen","Nineteen"}) &amp; " ", LOOKUP(INT(MOD(INT(A18/1000000000),100)/10), {2,3,4,5,6,7,8,9}, {"Twenty","Thirty","Forty","Fifty","Sixty","Seventy","Eighty","Ninety"}) &amp; IF(MOD(INT(A18/1000000000),10) &gt;0,
                    " " &amp; LOOKUP(MOD(INT(A18/1000000000),10),
                        {1,2,3,4,5,6,7,8,9},
                        {"One","Two","Three","Four","Five","Six","Seven","Eight","Nine"}),
                    "")
            ) &amp; " Billion ",
            "") &amp;
        IF(INT(MOD(A18,1000000000)/1000000) &gt; 0,
            IF(INT(MOD(A18,1000000000)/1000000 / 100) &gt; 0,
                LOOKUP(INT(MOD(A18,1000000000)/1000000 / 100), {1,2,3,4,5,6,7,8,9},
                    {"One","Two","Three","Four","Five","Six","Seven","Eight","Nine"}) &amp; " Hundred ",
                "") &amp;
            IF(MOD(INT(MOD(A18,1000000000)/1000000),100) &lt; 20, LOOKUP(MOD(INT(MOD(A18,1000000000)/1000000),100), {1,2,3,4,5,6,7,8,9,10,11,12,13,14,15,16,17,18,19}, {"One","Two","Three","Four","Five","Six","Seven","Eight","Nine","Ten","Eleven","Twelve","Thirteen","Fourteen","Fifteen","Sixteen","Seventeen","Eighteen","Nineteen"}) &amp; " ", LOOKUP(INT(MOD(INT(MOD(A18,1000000000)/1000000),100)/10), {2,3,4,5,6,7,8,9}, {"Twenty","Thirty","Forty","Fifty","Sixty","Seventy","Eighty","Ninety"}) &amp; IF(MOD(INT(MOD(A18,1000000000)/1000000),10) &gt;0,
                    " " &amp; LOOKUP(MOD(INT(MOD(A18,1000000000)/1000000),10),
                        {1,2,3,4,5,6,7,8,9},
                        {"One","Two","Three","Four","Five","Six","Seven","Eight","Nine"}),
                    "")
            ) &amp; " Million ",
            "") &amp;
        IF(INT(MOD(A18,1000000)/1000) &gt; 0,
            IF(INT(MOD(A18,1000000)/1000 / 100) &gt; 0,
                LOOKUP(INT(MOD(A18,1000000)/1000 / 100), {1,2,3,4,5,6,7,8,9},
                    {"One","Two","Three","Four","Five","Six","Seven","Eight","Nine"}) &amp; " Hundred ",
                "") &amp;
            IF(MOD(INT(MOD(A18,1000000)/1000),100) = 0, "",
                IF(MOD(INT(MOD(A18,1000000)/1000),100) &lt; 20, LOOKUP(MOD(INT(MOD(A18,1000000)/1000),100), {1,2,3,4,5,6,7,8,9,10,11,12,13,14,15,16,17,18,19}, {"One","Two","Three","Four","Five","Six","Seven","Eight","Nine","Ten","Eleven","Twelve","Thirteen","Fourteen","Fifteen","Sixteen","Seventeen","Eighteen","Nineteen"}) &amp; " ", LOOKUP(INT(MOD(INT(MOD(A18,1000000)/1000),100)/10), {2,3,4,5,6,7,8,9}, {"Twenty","Thirty","Forty","Fifty","Sixty","Seventy","Eighty","Ninety"}) &amp; IF(MOD(INT(MOD(A18,1000000)/1000),10) &gt;0,
                    " " &amp; LOOKUP(MOD(INT(MOD(A18,1000000)/1000),10),
                        {1,2,3,4,5,6,7,8,9},
                        {"One","Two","Three","Four","Five","Six","Seven","Eight","Nine"}),
                    "")
                )
            ) &amp; " Thousand ",
            "") &amp;
        IF(INT(MOD(A18,1000)/100) &gt; 0,
            LOOKUP(INT(MOD(A18,1000)/100), {1,2,3,4,5,6,7,8,9},
                {"One","Two","Three","Four","Five","Six","Seven","Eight","Nine"}) &amp; " Hundred ",
            "") &amp;
        IF(MOD(A18,100) = 0, "",
            IF(MOD(A18,100) &lt; 20, LOOKUP(MOD(A18,100), {1,2,3,4,5,6,7,8,9,10,11,12,13,14,15,16,17,18,19}, {"One","Two","Three","Four","Five","Six","Seven","Eight","Nine","Ten","Eleven","Twelve","Thirteen","Fourteen","Fifteen","Sixteen","Seventeen","Eighteen","Nineteen"}), LOOKUP(INT(MOD(A18,100)/10), {2,3,4,5,6,7,8,9}, {"Twenty","Thirty","Forty","Fifty","Sixty","Seventy","Eighty","Ninety"}) &amp; IF(MOD(A18,10) &gt; 0,
                " " &amp; LOOKUP(MOD(A18,10), {1,2,3,4,5,6,7,8,9},
                    {"One","Two","Three","Four","Five","Six","Seven","Eight","Nine"}),
                "")
            )
        )
    )
)</f>
        <v>Two Hundred</v>
      </c>
      <c r="D18" s="71" t="b">
        <f t="shared" si="0"/>
        <v>1</v>
      </c>
      <c r="E18" s="71" t="str" cm="1">
        <f t="array" ref="E18">NUM2WORDS(A18)</f>
        <v>Two Hundred</v>
      </c>
      <c r="F18" s="71" t="b">
        <f t="shared" si="1"/>
        <v>1</v>
      </c>
    </row>
    <row r="19" spans="1:6" ht="14.6" x14ac:dyDescent="0.4">
      <c r="A19" s="73">
        <v>205</v>
      </c>
      <c r="B19" s="70" t="s">
        <v>56</v>
      </c>
      <c r="C19" s="71" t="str">
        <f>IF(A19=0, "Zero",
    TRIM(
        IF(INT(A19/1000000000) &gt; 0,
            IF(INT(A19/1000000000 / 100) &gt; 0,
                LOOKUP(INT(A19/1000000000 / 100), {1,2,3,4,5,6,7,8,9},
                    {"One","Two","Three","Four","Five","Six","Seven","Eight","Nine"}) &amp; " Hundred ",
                "") &amp;
            IF(MOD(INT(A19/1000000000),100) &lt; 20, LOOKUP(MOD(INT(A19/1000000000),100), {1,2,3,4,5,6,7,8,9,10,11,12,13,14,15,16,17,18,19}, {"One","Two","Three","Four","Five","Six","Seven","Eight","Nine","Ten","Eleven","Twelve","Thirteen","Fourteen","Fifteen","Sixteen","Seventeen","Eighteen","Nineteen"}) &amp; " ", LOOKUP(INT(MOD(INT(A19/1000000000),100)/10), {2,3,4,5,6,7,8,9}, {"Twenty","Thirty","Forty","Fifty","Sixty","Seventy","Eighty","Ninety"}) &amp; IF(MOD(INT(A19/1000000000),10) &gt;0,
                    " " &amp; LOOKUP(MOD(INT(A19/1000000000),10),
                        {1,2,3,4,5,6,7,8,9},
                        {"One","Two","Three","Four","Five","Six","Seven","Eight","Nine"}),
                    "")
            ) &amp; " Billion ",
            "") &amp;
        IF(INT(MOD(A19,1000000000)/1000000) &gt; 0,
            IF(INT(MOD(A19,1000000000)/1000000 / 100) &gt; 0,
                LOOKUP(INT(MOD(A19,1000000000)/1000000 / 100), {1,2,3,4,5,6,7,8,9},
                    {"One","Two","Three","Four","Five","Six","Seven","Eight","Nine"}) &amp; " Hundred ",
                "") &amp;
            IF(MOD(INT(MOD(A19,1000000000)/1000000),100) &lt; 20, LOOKUP(MOD(INT(MOD(A19,1000000000)/1000000),100), {1,2,3,4,5,6,7,8,9,10,11,12,13,14,15,16,17,18,19}, {"One","Two","Three","Four","Five","Six","Seven","Eight","Nine","Ten","Eleven","Twelve","Thirteen","Fourteen","Fifteen","Sixteen","Seventeen","Eighteen","Nineteen"}) &amp; " ", LOOKUP(INT(MOD(INT(MOD(A19,1000000000)/1000000),100)/10), {2,3,4,5,6,7,8,9}, {"Twenty","Thirty","Forty","Fifty","Sixty","Seventy","Eighty","Ninety"}) &amp; IF(MOD(INT(MOD(A19,1000000000)/1000000),10) &gt;0,
                    " " &amp; LOOKUP(MOD(INT(MOD(A19,1000000000)/1000000),10),
                        {1,2,3,4,5,6,7,8,9},
                        {"One","Two","Three","Four","Five","Six","Seven","Eight","Nine"}),
                    "")
            ) &amp; " Million ",
            "") &amp;
        IF(INT(MOD(A19,1000000)/1000) &gt; 0,
            IF(INT(MOD(A19,1000000)/1000 / 100) &gt; 0,
                LOOKUP(INT(MOD(A19,1000000)/1000 / 100), {1,2,3,4,5,6,7,8,9},
                    {"One","Two","Three","Four","Five","Six","Seven","Eight","Nine"}) &amp; " Hundred ",
                "") &amp;
            IF(MOD(INT(MOD(A19,1000000)/1000),100) = 0, "",
                IF(MOD(INT(MOD(A19,1000000)/1000),100) &lt; 20, LOOKUP(MOD(INT(MOD(A19,1000000)/1000),100), {1,2,3,4,5,6,7,8,9,10,11,12,13,14,15,16,17,18,19}, {"One","Two","Three","Four","Five","Six","Seven","Eight","Nine","Ten","Eleven","Twelve","Thirteen","Fourteen","Fifteen","Sixteen","Seventeen","Eighteen","Nineteen"}) &amp; " ", LOOKUP(INT(MOD(INT(MOD(A19,1000000)/1000),100)/10), {2,3,4,5,6,7,8,9}, {"Twenty","Thirty","Forty","Fifty","Sixty","Seventy","Eighty","Ninety"}) &amp; IF(MOD(INT(MOD(A19,1000000)/1000),10) &gt;0,
                    " " &amp; LOOKUP(MOD(INT(MOD(A19,1000000)/1000),10),
                        {1,2,3,4,5,6,7,8,9},
                        {"One","Two","Three","Four","Five","Six","Seven","Eight","Nine"}),
                    "")
                )
            ) &amp; " Thousand ",
            "") &amp;
        IF(INT(MOD(A19,1000)/100) &gt; 0,
            LOOKUP(INT(MOD(A19,1000)/100), {1,2,3,4,5,6,7,8,9},
                {"One","Two","Three","Four","Five","Six","Seven","Eight","Nine"}) &amp; " Hundred ",
            "") &amp;
        IF(MOD(A19,100) = 0, "",
            IF(MOD(A19,100) &lt; 20, LOOKUP(MOD(A19,100), {1,2,3,4,5,6,7,8,9,10,11,12,13,14,15,16,17,18,19}, {"One","Two","Three","Four","Five","Six","Seven","Eight","Nine","Ten","Eleven","Twelve","Thirteen","Fourteen","Fifteen","Sixteen","Seventeen","Eighteen","Nineteen"}), LOOKUP(INT(MOD(A19,100)/10), {2,3,4,5,6,7,8,9}, {"Twenty","Thirty","Forty","Fifty","Sixty","Seventy","Eighty","Ninety"}) &amp; IF(MOD(A19,10) &gt; 0,
                " " &amp; LOOKUP(MOD(A19,10), {1,2,3,4,5,6,7,8,9},
                    {"One","Two","Three","Four","Five","Six","Seven","Eight","Nine"}),
                "")
            )
        )
    )
)</f>
        <v>Two Hundred Five</v>
      </c>
      <c r="D19" s="71" t="b">
        <f t="shared" si="0"/>
        <v>1</v>
      </c>
      <c r="E19" s="71" t="str" cm="1">
        <f t="array" ref="E19">NUM2WORDS(A19)</f>
        <v>Two Hundred Five</v>
      </c>
      <c r="F19" s="71" t="b">
        <f t="shared" si="1"/>
        <v>1</v>
      </c>
    </row>
    <row r="20" spans="1:6" ht="14.6" x14ac:dyDescent="0.4">
      <c r="A20" s="73">
        <v>250</v>
      </c>
      <c r="B20" s="70" t="s">
        <v>57</v>
      </c>
      <c r="C20" s="71" t="str">
        <f>IF(A20=0, "Zero",
    TRIM(
        IF(INT(A20/1000000000) &gt; 0,
            IF(INT(A20/1000000000 / 100) &gt; 0,
                LOOKUP(INT(A20/1000000000 / 100), {1,2,3,4,5,6,7,8,9},
                    {"One","Two","Three","Four","Five","Six","Seven","Eight","Nine"}) &amp; " Hundred ",
                "") &amp;
            IF(MOD(INT(A20/1000000000),100) &lt; 20, LOOKUP(MOD(INT(A20/1000000000),100), {1,2,3,4,5,6,7,8,9,10,11,12,13,14,15,16,17,18,19}, {"One","Two","Three","Four","Five","Six","Seven","Eight","Nine","Ten","Eleven","Twelve","Thirteen","Fourteen","Fifteen","Sixteen","Seventeen","Eighteen","Nineteen"}) &amp; " ", LOOKUP(INT(MOD(INT(A20/1000000000),100)/10), {2,3,4,5,6,7,8,9}, {"Twenty","Thirty","Forty","Fifty","Sixty","Seventy","Eighty","Ninety"}) &amp; IF(MOD(INT(A20/1000000000),10) &gt;0,
                    " " &amp; LOOKUP(MOD(INT(A20/1000000000),10),
                        {1,2,3,4,5,6,7,8,9},
                        {"One","Two","Three","Four","Five","Six","Seven","Eight","Nine"}),
                    "")
            ) &amp; " Billion ",
            "") &amp;
        IF(INT(MOD(A20,1000000000)/1000000) &gt; 0,
            IF(INT(MOD(A20,1000000000)/1000000 / 100) &gt; 0,
                LOOKUP(INT(MOD(A20,1000000000)/1000000 / 100), {1,2,3,4,5,6,7,8,9},
                    {"One","Two","Three","Four","Five","Six","Seven","Eight","Nine"}) &amp; " Hundred ",
                "") &amp;
            IF(MOD(INT(MOD(A20,1000000000)/1000000),100) &lt; 20, LOOKUP(MOD(INT(MOD(A20,1000000000)/1000000),100), {1,2,3,4,5,6,7,8,9,10,11,12,13,14,15,16,17,18,19}, {"One","Two","Three","Four","Five","Six","Seven","Eight","Nine","Ten","Eleven","Twelve","Thirteen","Fourteen","Fifteen","Sixteen","Seventeen","Eighteen","Nineteen"}) &amp; " ", LOOKUP(INT(MOD(INT(MOD(A20,1000000000)/1000000),100)/10), {2,3,4,5,6,7,8,9}, {"Twenty","Thirty","Forty","Fifty","Sixty","Seventy","Eighty","Ninety"}) &amp; IF(MOD(INT(MOD(A20,1000000000)/1000000),10) &gt;0,
                    " " &amp; LOOKUP(MOD(INT(MOD(A20,1000000000)/1000000),10),
                        {1,2,3,4,5,6,7,8,9},
                        {"One","Two","Three","Four","Five","Six","Seven","Eight","Nine"}),
                    "")
            ) &amp; " Million ",
            "") &amp;
        IF(INT(MOD(A20,1000000)/1000) &gt; 0,
            IF(INT(MOD(A20,1000000)/1000 / 100) &gt; 0,
                LOOKUP(INT(MOD(A20,1000000)/1000 / 100), {1,2,3,4,5,6,7,8,9},
                    {"One","Two","Three","Four","Five","Six","Seven","Eight","Nine"}) &amp; " Hundred ",
                "") &amp;
            IF(MOD(INT(MOD(A20,1000000)/1000),100) = 0, "",
                IF(MOD(INT(MOD(A20,1000000)/1000),100) &lt; 20, LOOKUP(MOD(INT(MOD(A20,1000000)/1000),100), {1,2,3,4,5,6,7,8,9,10,11,12,13,14,15,16,17,18,19}, {"One","Two","Three","Four","Five","Six","Seven","Eight","Nine","Ten","Eleven","Twelve","Thirteen","Fourteen","Fifteen","Sixteen","Seventeen","Eighteen","Nineteen"}) &amp; " ", LOOKUP(INT(MOD(INT(MOD(A20,1000000)/1000),100)/10), {2,3,4,5,6,7,8,9}, {"Twenty","Thirty","Forty","Fifty","Sixty","Seventy","Eighty","Ninety"}) &amp; IF(MOD(INT(MOD(A20,1000000)/1000),10) &gt;0,
                    " " &amp; LOOKUP(MOD(INT(MOD(A20,1000000)/1000),10),
                        {1,2,3,4,5,6,7,8,9},
                        {"One","Two","Three","Four","Five","Six","Seven","Eight","Nine"}),
                    "")
                )
            ) &amp; " Thousand ",
            "") &amp;
        IF(INT(MOD(A20,1000)/100) &gt; 0,
            LOOKUP(INT(MOD(A20,1000)/100), {1,2,3,4,5,6,7,8,9},
                {"One","Two","Three","Four","Five","Six","Seven","Eight","Nine"}) &amp; " Hundred ",
            "") &amp;
        IF(MOD(A20,100) = 0, "",
            IF(MOD(A20,100) &lt; 20, LOOKUP(MOD(A20,100), {1,2,3,4,5,6,7,8,9,10,11,12,13,14,15,16,17,18,19}, {"One","Two","Three","Four","Five","Six","Seven","Eight","Nine","Ten","Eleven","Twelve","Thirteen","Fourteen","Fifteen","Sixteen","Seventeen","Eighteen","Nineteen"}), LOOKUP(INT(MOD(A20,100)/10), {2,3,4,5,6,7,8,9}, {"Twenty","Thirty","Forty","Fifty","Sixty","Seventy","Eighty","Ninety"}) &amp; IF(MOD(A20,10) &gt; 0,
                " " &amp; LOOKUP(MOD(A20,10), {1,2,3,4,5,6,7,8,9},
                    {"One","Two","Three","Four","Five","Six","Seven","Eight","Nine"}),
                "")
            )
        )
    )
)</f>
        <v>Two Hundred Fifty</v>
      </c>
      <c r="D20" s="71" t="b">
        <f t="shared" si="0"/>
        <v>1</v>
      </c>
      <c r="E20" s="71" t="str" cm="1">
        <f t="array" ref="E20">NUM2WORDS(A20)</f>
        <v>Two Hundred Fifty</v>
      </c>
      <c r="F20" s="71" t="b">
        <f t="shared" si="1"/>
        <v>1</v>
      </c>
    </row>
    <row r="21" spans="1:6" ht="14.6" x14ac:dyDescent="0.4">
      <c r="A21" s="73">
        <v>300</v>
      </c>
      <c r="B21" s="70" t="s">
        <v>58</v>
      </c>
      <c r="C21" s="71" t="str">
        <f>IF(A21=0, "Zero",
    TRIM(
        IF(INT(A21/1000000000) &gt; 0,
            IF(INT(A21/1000000000 / 100) &gt; 0,
                LOOKUP(INT(A21/1000000000 / 100), {1,2,3,4,5,6,7,8,9},
                    {"One","Two","Three","Four","Five","Six","Seven","Eight","Nine"}) &amp; " Hundred ",
                "") &amp;
            IF(MOD(INT(A21/1000000000),100) &lt; 20, LOOKUP(MOD(INT(A21/1000000000),100), {1,2,3,4,5,6,7,8,9,10,11,12,13,14,15,16,17,18,19}, {"One","Two","Three","Four","Five","Six","Seven","Eight","Nine","Ten","Eleven","Twelve","Thirteen","Fourteen","Fifteen","Sixteen","Seventeen","Eighteen","Nineteen"}) &amp; " ", LOOKUP(INT(MOD(INT(A21/1000000000),100)/10), {2,3,4,5,6,7,8,9}, {"Twenty","Thirty","Forty","Fifty","Sixty","Seventy","Eighty","Ninety"}) &amp; IF(MOD(INT(A21/1000000000),10) &gt;0,
                    " " &amp; LOOKUP(MOD(INT(A21/1000000000),10),
                        {1,2,3,4,5,6,7,8,9},
                        {"One","Two","Three","Four","Five","Six","Seven","Eight","Nine"}),
                    "")
            ) &amp; " Billion ",
            "") &amp;
        IF(INT(MOD(A21,1000000000)/1000000) &gt; 0,
            IF(INT(MOD(A21,1000000000)/1000000 / 100) &gt; 0,
                LOOKUP(INT(MOD(A21,1000000000)/1000000 / 100), {1,2,3,4,5,6,7,8,9},
                    {"One","Two","Three","Four","Five","Six","Seven","Eight","Nine"}) &amp; " Hundred ",
                "") &amp;
            IF(MOD(INT(MOD(A21,1000000000)/1000000),100) &lt; 20, LOOKUP(MOD(INT(MOD(A21,1000000000)/1000000),100), {1,2,3,4,5,6,7,8,9,10,11,12,13,14,15,16,17,18,19}, {"One","Two","Three","Four","Five","Six","Seven","Eight","Nine","Ten","Eleven","Twelve","Thirteen","Fourteen","Fifteen","Sixteen","Seventeen","Eighteen","Nineteen"}) &amp; " ", LOOKUP(INT(MOD(INT(MOD(A21,1000000000)/1000000),100)/10), {2,3,4,5,6,7,8,9}, {"Twenty","Thirty","Forty","Fifty","Sixty","Seventy","Eighty","Ninety"}) &amp; IF(MOD(INT(MOD(A21,1000000000)/1000000),10) &gt;0,
                    " " &amp; LOOKUP(MOD(INT(MOD(A21,1000000000)/1000000),10),
                        {1,2,3,4,5,6,7,8,9},
                        {"One","Two","Three","Four","Five","Six","Seven","Eight","Nine"}),
                    "")
            ) &amp; " Million ",
            "") &amp;
        IF(INT(MOD(A21,1000000)/1000) &gt; 0,
            IF(INT(MOD(A21,1000000)/1000 / 100) &gt; 0,
                LOOKUP(INT(MOD(A21,1000000)/1000 / 100), {1,2,3,4,5,6,7,8,9},
                    {"One","Two","Three","Four","Five","Six","Seven","Eight","Nine"}) &amp; " Hundred ",
                "") &amp;
            IF(MOD(INT(MOD(A21,1000000)/1000),100) = 0, "",
                IF(MOD(INT(MOD(A21,1000000)/1000),100) &lt; 20, LOOKUP(MOD(INT(MOD(A21,1000000)/1000),100), {1,2,3,4,5,6,7,8,9,10,11,12,13,14,15,16,17,18,19}, {"One","Two","Three","Four","Five","Six","Seven","Eight","Nine","Ten","Eleven","Twelve","Thirteen","Fourteen","Fifteen","Sixteen","Seventeen","Eighteen","Nineteen"}) &amp; " ", LOOKUP(INT(MOD(INT(MOD(A21,1000000)/1000),100)/10), {2,3,4,5,6,7,8,9}, {"Twenty","Thirty","Forty","Fifty","Sixty","Seventy","Eighty","Ninety"}) &amp; IF(MOD(INT(MOD(A21,1000000)/1000),10) &gt;0,
                    " " &amp; LOOKUP(MOD(INT(MOD(A21,1000000)/1000),10),
                        {1,2,3,4,5,6,7,8,9},
                        {"One","Two","Three","Four","Five","Six","Seven","Eight","Nine"}),
                    "")
                )
            ) &amp; " Thousand ",
            "") &amp;
        IF(INT(MOD(A21,1000)/100) &gt; 0,
            LOOKUP(INT(MOD(A21,1000)/100), {1,2,3,4,5,6,7,8,9},
                {"One","Two","Three","Four","Five","Six","Seven","Eight","Nine"}) &amp; " Hundred ",
            "") &amp;
        IF(MOD(A21,100) = 0, "",
            IF(MOD(A21,100) &lt; 20, LOOKUP(MOD(A21,100), {1,2,3,4,5,6,7,8,9,10,11,12,13,14,15,16,17,18,19}, {"One","Two","Three","Four","Five","Six","Seven","Eight","Nine","Ten","Eleven","Twelve","Thirteen","Fourteen","Fifteen","Sixteen","Seventeen","Eighteen","Nineteen"}), LOOKUP(INT(MOD(A21,100)/10), {2,3,4,5,6,7,8,9}, {"Twenty","Thirty","Forty","Fifty","Sixty","Seventy","Eighty","Ninety"}) &amp; IF(MOD(A21,10) &gt; 0,
                " " &amp; LOOKUP(MOD(A21,10), {1,2,3,4,5,6,7,8,9},
                    {"One","Two","Three","Four","Five","Six","Seven","Eight","Nine"}),
                "")
            )
        )
    )
)</f>
        <v>Three Hundred</v>
      </c>
      <c r="D21" s="71" t="b">
        <f t="shared" si="0"/>
        <v>1</v>
      </c>
      <c r="E21" s="71" t="str" cm="1">
        <f t="array" ref="E21">NUM2WORDS(A21)</f>
        <v>Three Hundred</v>
      </c>
      <c r="F21" s="71" t="b">
        <f t="shared" si="1"/>
        <v>1</v>
      </c>
    </row>
    <row r="22" spans="1:6" ht="14.6" x14ac:dyDescent="0.4">
      <c r="A22" s="73">
        <v>999</v>
      </c>
      <c r="B22" s="70" t="s">
        <v>59</v>
      </c>
      <c r="C22" s="71" t="str">
        <f>IF(A22=0, "Zero",
    TRIM(
        IF(INT(A22/1000000000) &gt; 0,
            IF(INT(A22/1000000000 / 100) &gt; 0,
                LOOKUP(INT(A22/1000000000 / 100), {1,2,3,4,5,6,7,8,9},
                    {"One","Two","Three","Four","Five","Six","Seven","Eight","Nine"}) &amp; " Hundred ",
                "") &amp;
            IF(MOD(INT(A22/1000000000),100) &lt; 20, LOOKUP(MOD(INT(A22/1000000000),100), {1,2,3,4,5,6,7,8,9,10,11,12,13,14,15,16,17,18,19}, {"One","Two","Three","Four","Five","Six","Seven","Eight","Nine","Ten","Eleven","Twelve","Thirteen","Fourteen","Fifteen","Sixteen","Seventeen","Eighteen","Nineteen"}) &amp; " ", LOOKUP(INT(MOD(INT(A22/1000000000),100)/10), {2,3,4,5,6,7,8,9}, {"Twenty","Thirty","Forty","Fifty","Sixty","Seventy","Eighty","Ninety"}) &amp; IF(MOD(INT(A22/1000000000),10) &gt;0,
                    " " &amp; LOOKUP(MOD(INT(A22/1000000000),10),
                        {1,2,3,4,5,6,7,8,9},
                        {"One","Two","Three","Four","Five","Six","Seven","Eight","Nine"}),
                    "")
            ) &amp; " Billion ",
            "") &amp;
        IF(INT(MOD(A22,1000000000)/1000000) &gt; 0,
            IF(INT(MOD(A22,1000000000)/1000000 / 100) &gt; 0,
                LOOKUP(INT(MOD(A22,1000000000)/1000000 / 100), {1,2,3,4,5,6,7,8,9},
                    {"One","Two","Three","Four","Five","Six","Seven","Eight","Nine"}) &amp; " Hundred ",
                "") &amp;
            IF(MOD(INT(MOD(A22,1000000000)/1000000),100) &lt; 20, LOOKUP(MOD(INT(MOD(A22,1000000000)/1000000),100), {1,2,3,4,5,6,7,8,9,10,11,12,13,14,15,16,17,18,19}, {"One","Two","Three","Four","Five","Six","Seven","Eight","Nine","Ten","Eleven","Twelve","Thirteen","Fourteen","Fifteen","Sixteen","Seventeen","Eighteen","Nineteen"}) &amp; " ", LOOKUP(INT(MOD(INT(MOD(A22,1000000000)/1000000),100)/10), {2,3,4,5,6,7,8,9}, {"Twenty","Thirty","Forty","Fifty","Sixty","Seventy","Eighty","Ninety"}) &amp; IF(MOD(INT(MOD(A22,1000000000)/1000000),10) &gt;0,
                    " " &amp; LOOKUP(MOD(INT(MOD(A22,1000000000)/1000000),10),
                        {1,2,3,4,5,6,7,8,9},
                        {"One","Two","Three","Four","Five","Six","Seven","Eight","Nine"}),
                    "")
            ) &amp; " Million ",
            "") &amp;
        IF(INT(MOD(A22,1000000)/1000) &gt; 0,
            IF(INT(MOD(A22,1000000)/1000 / 100) &gt; 0,
                LOOKUP(INT(MOD(A22,1000000)/1000 / 100), {1,2,3,4,5,6,7,8,9},
                    {"One","Two","Three","Four","Five","Six","Seven","Eight","Nine"}) &amp; " Hundred ",
                "") &amp;
            IF(MOD(INT(MOD(A22,1000000)/1000),100) = 0, "",
                IF(MOD(INT(MOD(A22,1000000)/1000),100) &lt; 20, LOOKUP(MOD(INT(MOD(A22,1000000)/1000),100), {1,2,3,4,5,6,7,8,9,10,11,12,13,14,15,16,17,18,19}, {"One","Two","Three","Four","Five","Six","Seven","Eight","Nine","Ten","Eleven","Twelve","Thirteen","Fourteen","Fifteen","Sixteen","Seventeen","Eighteen","Nineteen"}) &amp; " ", LOOKUP(INT(MOD(INT(MOD(A22,1000000)/1000),100)/10), {2,3,4,5,6,7,8,9}, {"Twenty","Thirty","Forty","Fifty","Sixty","Seventy","Eighty","Ninety"}) &amp; IF(MOD(INT(MOD(A22,1000000)/1000),10) &gt;0,
                    " " &amp; LOOKUP(MOD(INT(MOD(A22,1000000)/1000),10),
                        {1,2,3,4,5,6,7,8,9},
                        {"One","Two","Three","Four","Five","Six","Seven","Eight","Nine"}),
                    "")
                )
            ) &amp; " Thousand ",
            "") &amp;
        IF(INT(MOD(A22,1000)/100) &gt; 0,
            LOOKUP(INT(MOD(A22,1000)/100), {1,2,3,4,5,6,7,8,9},
                {"One","Two","Three","Four","Five","Six","Seven","Eight","Nine"}) &amp; " Hundred ",
            "") &amp;
        IF(MOD(A22,100) = 0, "",
            IF(MOD(A22,100) &lt; 20, LOOKUP(MOD(A22,100), {1,2,3,4,5,6,7,8,9,10,11,12,13,14,15,16,17,18,19}, {"One","Two","Three","Four","Five","Six","Seven","Eight","Nine","Ten","Eleven","Twelve","Thirteen","Fourteen","Fifteen","Sixteen","Seventeen","Eighteen","Nineteen"}), LOOKUP(INT(MOD(A22,100)/10), {2,3,4,5,6,7,8,9}, {"Twenty","Thirty","Forty","Fifty","Sixty","Seventy","Eighty","Ninety"}) &amp; IF(MOD(A22,10) &gt; 0,
                " " &amp; LOOKUP(MOD(A22,10), {1,2,3,4,5,6,7,8,9},
                    {"One","Two","Three","Four","Five","Six","Seven","Eight","Nine"}),
                "")
            )
        )
    )
)</f>
        <v>Nine Hundred Ninety Nine</v>
      </c>
      <c r="D22" s="71" t="b">
        <f t="shared" si="0"/>
        <v>1</v>
      </c>
      <c r="E22" s="71" t="str" cm="1">
        <f t="array" ref="E22">NUM2WORDS(A22)</f>
        <v>Nine Hundred Ninety Nine</v>
      </c>
      <c r="F22" s="71" t="b">
        <f t="shared" si="1"/>
        <v>1</v>
      </c>
    </row>
    <row r="23" spans="1:6" ht="14.6" x14ac:dyDescent="0.4">
      <c r="A23" s="73">
        <v>1000</v>
      </c>
      <c r="B23" s="70" t="s">
        <v>60</v>
      </c>
      <c r="C23" s="71" t="str">
        <f>IF(A23=0, "Zero",
    TRIM(
        IF(INT(A23/1000000000) &gt; 0,
            IF(INT(A23/1000000000 / 100) &gt; 0,
                LOOKUP(INT(A23/1000000000 / 100), {1,2,3,4,5,6,7,8,9},
                    {"One","Two","Three","Four","Five","Six","Seven","Eight","Nine"}) &amp; " Hundred ",
                "") &amp;
            IF(MOD(INT(A23/1000000000),100) &lt; 20, LOOKUP(MOD(INT(A23/1000000000),100), {1,2,3,4,5,6,7,8,9,10,11,12,13,14,15,16,17,18,19}, {"One","Two","Three","Four","Five","Six","Seven","Eight","Nine","Ten","Eleven","Twelve","Thirteen","Fourteen","Fifteen","Sixteen","Seventeen","Eighteen","Nineteen"}) &amp; " ", LOOKUP(INT(MOD(INT(A23/1000000000),100)/10), {2,3,4,5,6,7,8,9}, {"Twenty","Thirty","Forty","Fifty","Sixty","Seventy","Eighty","Ninety"}) &amp; IF(MOD(INT(A23/1000000000),10) &gt;0,
                    " " &amp; LOOKUP(MOD(INT(A23/1000000000),10),
                        {1,2,3,4,5,6,7,8,9},
                        {"One","Two","Three","Four","Five","Six","Seven","Eight","Nine"}),
                    "")
            ) &amp; " Billion ",
            "") &amp;
        IF(INT(MOD(A23,1000000000)/1000000) &gt; 0,
            IF(INT(MOD(A23,1000000000)/1000000 / 100) &gt; 0,
                LOOKUP(INT(MOD(A23,1000000000)/1000000 / 100), {1,2,3,4,5,6,7,8,9},
                    {"One","Two","Three","Four","Five","Six","Seven","Eight","Nine"}) &amp; " Hundred ",
                "") &amp;
            IF(MOD(INT(MOD(A23,1000000000)/1000000),100) &lt; 20, LOOKUP(MOD(INT(MOD(A23,1000000000)/1000000),100), {1,2,3,4,5,6,7,8,9,10,11,12,13,14,15,16,17,18,19}, {"One","Two","Three","Four","Five","Six","Seven","Eight","Nine","Ten","Eleven","Twelve","Thirteen","Fourteen","Fifteen","Sixteen","Seventeen","Eighteen","Nineteen"}) &amp; " ", LOOKUP(INT(MOD(INT(MOD(A23,1000000000)/1000000),100)/10), {2,3,4,5,6,7,8,9}, {"Twenty","Thirty","Forty","Fifty","Sixty","Seventy","Eighty","Ninety"}) &amp; IF(MOD(INT(MOD(A23,1000000000)/1000000),10) &gt;0,
                    " " &amp; LOOKUP(MOD(INT(MOD(A23,1000000000)/1000000),10),
                        {1,2,3,4,5,6,7,8,9},
                        {"One","Two","Three","Four","Five","Six","Seven","Eight","Nine"}),
                    "")
            ) &amp; " Million ",
            "") &amp;
        IF(INT(MOD(A23,1000000)/1000) &gt; 0,
            IF(INT(MOD(A23,1000000)/1000 / 100) &gt; 0,
                LOOKUP(INT(MOD(A23,1000000)/1000 / 100), {1,2,3,4,5,6,7,8,9},
                    {"One","Two","Three","Four","Five","Six","Seven","Eight","Nine"}) &amp; " Hundred ",
                "") &amp;
            IF(MOD(INT(MOD(A23,1000000)/1000),100) = 0, "",
                IF(MOD(INT(MOD(A23,1000000)/1000),100) &lt; 20, LOOKUP(MOD(INT(MOD(A23,1000000)/1000),100), {1,2,3,4,5,6,7,8,9,10,11,12,13,14,15,16,17,18,19}, {"One","Two","Three","Four","Five","Six","Seven","Eight","Nine","Ten","Eleven","Twelve","Thirteen","Fourteen","Fifteen","Sixteen","Seventeen","Eighteen","Nineteen"}) &amp; " ", LOOKUP(INT(MOD(INT(MOD(A23,1000000)/1000),100)/10), {2,3,4,5,6,7,8,9}, {"Twenty","Thirty","Forty","Fifty","Sixty","Seventy","Eighty","Ninety"}) &amp; IF(MOD(INT(MOD(A23,1000000)/1000),10) &gt;0,
                    " " &amp; LOOKUP(MOD(INT(MOD(A23,1000000)/1000),10),
                        {1,2,3,4,5,6,7,8,9},
                        {"One","Two","Three","Four","Five","Six","Seven","Eight","Nine"}),
                    "")
                )
            ) &amp; " Thousand ",
            "") &amp;
        IF(INT(MOD(A23,1000)/100) &gt; 0,
            LOOKUP(INT(MOD(A23,1000)/100), {1,2,3,4,5,6,7,8,9},
                {"One","Two","Three","Four","Five","Six","Seven","Eight","Nine"}) &amp; " Hundred ",
            "") &amp;
        IF(MOD(A23,100) = 0, "",
            IF(MOD(A23,100) &lt; 20, LOOKUP(MOD(A23,100), {1,2,3,4,5,6,7,8,9,10,11,12,13,14,15,16,17,18,19}, {"One","Two","Three","Four","Five","Six","Seven","Eight","Nine","Ten","Eleven","Twelve","Thirteen","Fourteen","Fifteen","Sixteen","Seventeen","Eighteen","Nineteen"}), LOOKUP(INT(MOD(A23,100)/10), {2,3,4,5,6,7,8,9}, {"Twenty","Thirty","Forty","Fifty","Sixty","Seventy","Eighty","Ninety"}) &amp; IF(MOD(A23,10) &gt; 0,
                " " &amp; LOOKUP(MOD(A23,10), {1,2,3,4,5,6,7,8,9},
                    {"One","Two","Three","Four","Five","Six","Seven","Eight","Nine"}),
                "")
            )
        )
    )
)</f>
        <v>One Thousand</v>
      </c>
      <c r="D23" s="71" t="b">
        <f t="shared" si="0"/>
        <v>1</v>
      </c>
      <c r="E23" s="71" t="str" cm="1">
        <f t="array" ref="E23">NUM2WORDS(A23)</f>
        <v>One Thousand</v>
      </c>
      <c r="F23" s="71" t="b">
        <f t="shared" si="1"/>
        <v>1</v>
      </c>
    </row>
    <row r="24" spans="1:6" ht="14.6" x14ac:dyDescent="0.4">
      <c r="A24" s="73">
        <v>1001</v>
      </c>
      <c r="B24" s="70" t="s">
        <v>61</v>
      </c>
      <c r="C24" s="71" t="str">
        <f>IF(A24=0, "Zero",
    TRIM(
        IF(INT(A24/1000000000) &gt; 0,
            IF(INT(A24/1000000000 / 100) &gt; 0,
                LOOKUP(INT(A24/1000000000 / 100), {1,2,3,4,5,6,7,8,9},
                    {"One","Two","Three","Four","Five","Six","Seven","Eight","Nine"}) &amp; " Hundred ",
                "") &amp;
            IF(MOD(INT(A24/1000000000),100) &lt; 20, LOOKUP(MOD(INT(A24/1000000000),100), {1,2,3,4,5,6,7,8,9,10,11,12,13,14,15,16,17,18,19}, {"One","Two","Three","Four","Five","Six","Seven","Eight","Nine","Ten","Eleven","Twelve","Thirteen","Fourteen","Fifteen","Sixteen","Seventeen","Eighteen","Nineteen"}) &amp; " ", LOOKUP(INT(MOD(INT(A24/1000000000),100)/10), {2,3,4,5,6,7,8,9}, {"Twenty","Thirty","Forty","Fifty","Sixty","Seventy","Eighty","Ninety"}) &amp; IF(MOD(INT(A24/1000000000),10) &gt;0,
                    " " &amp; LOOKUP(MOD(INT(A24/1000000000),10),
                        {1,2,3,4,5,6,7,8,9},
                        {"One","Two","Three","Four","Five","Six","Seven","Eight","Nine"}),
                    "")
            ) &amp; " Billion ",
            "") &amp;
        IF(INT(MOD(A24,1000000000)/1000000) &gt; 0,
            IF(INT(MOD(A24,1000000000)/1000000 / 100) &gt; 0,
                LOOKUP(INT(MOD(A24,1000000000)/1000000 / 100), {1,2,3,4,5,6,7,8,9},
                    {"One","Two","Three","Four","Five","Six","Seven","Eight","Nine"}) &amp; " Hundred ",
                "") &amp;
            IF(MOD(INT(MOD(A24,1000000000)/1000000),100) &lt; 20, LOOKUP(MOD(INT(MOD(A24,1000000000)/1000000),100), {1,2,3,4,5,6,7,8,9,10,11,12,13,14,15,16,17,18,19}, {"One","Two","Three","Four","Five","Six","Seven","Eight","Nine","Ten","Eleven","Twelve","Thirteen","Fourteen","Fifteen","Sixteen","Seventeen","Eighteen","Nineteen"}) &amp; " ", LOOKUP(INT(MOD(INT(MOD(A24,1000000000)/1000000),100)/10), {2,3,4,5,6,7,8,9}, {"Twenty","Thirty","Forty","Fifty","Sixty","Seventy","Eighty","Ninety"}) &amp; IF(MOD(INT(MOD(A24,1000000000)/1000000),10) &gt;0,
                    " " &amp; LOOKUP(MOD(INT(MOD(A24,1000000000)/1000000),10),
                        {1,2,3,4,5,6,7,8,9},
                        {"One","Two","Three","Four","Five","Six","Seven","Eight","Nine"}),
                    "")
            ) &amp; " Million ",
            "") &amp;
        IF(INT(MOD(A24,1000000)/1000) &gt; 0,
            IF(INT(MOD(A24,1000000)/1000 / 100) &gt; 0,
                LOOKUP(INT(MOD(A24,1000000)/1000 / 100), {1,2,3,4,5,6,7,8,9},
                    {"One","Two","Three","Four","Five","Six","Seven","Eight","Nine"}) &amp; " Hundred ",
                "") &amp;
            IF(MOD(INT(MOD(A24,1000000)/1000),100) = 0, "",
                IF(MOD(INT(MOD(A24,1000000)/1000),100) &lt; 20, LOOKUP(MOD(INT(MOD(A24,1000000)/1000),100), {1,2,3,4,5,6,7,8,9,10,11,12,13,14,15,16,17,18,19}, {"One","Two","Three","Four","Five","Six","Seven","Eight","Nine","Ten","Eleven","Twelve","Thirteen","Fourteen","Fifteen","Sixteen","Seventeen","Eighteen","Nineteen"}) &amp; " ", LOOKUP(INT(MOD(INT(MOD(A24,1000000)/1000),100)/10), {2,3,4,5,6,7,8,9}, {"Twenty","Thirty","Forty","Fifty","Sixty","Seventy","Eighty","Ninety"}) &amp; IF(MOD(INT(MOD(A24,1000000)/1000),10) &gt;0,
                    " " &amp; LOOKUP(MOD(INT(MOD(A24,1000000)/1000),10),
                        {1,2,3,4,5,6,7,8,9},
                        {"One","Two","Three","Four","Five","Six","Seven","Eight","Nine"}),
                    "")
                )
            ) &amp; " Thousand ",
            "") &amp;
        IF(INT(MOD(A24,1000)/100) &gt; 0,
            LOOKUP(INT(MOD(A24,1000)/100), {1,2,3,4,5,6,7,8,9},
                {"One","Two","Three","Four","Five","Six","Seven","Eight","Nine"}) &amp; " Hundred ",
            "") &amp;
        IF(MOD(A24,100) = 0, "",
            IF(MOD(A24,100) &lt; 20, LOOKUP(MOD(A24,100), {1,2,3,4,5,6,7,8,9,10,11,12,13,14,15,16,17,18,19}, {"One","Two","Three","Four","Five","Six","Seven","Eight","Nine","Ten","Eleven","Twelve","Thirteen","Fourteen","Fifteen","Sixteen","Seventeen","Eighteen","Nineteen"}), LOOKUP(INT(MOD(A24,100)/10), {2,3,4,5,6,7,8,9}, {"Twenty","Thirty","Forty","Fifty","Sixty","Seventy","Eighty","Ninety"}) &amp; IF(MOD(A24,10) &gt; 0,
                " " &amp; LOOKUP(MOD(A24,10), {1,2,3,4,5,6,7,8,9},
                    {"One","Two","Three","Four","Five","Six","Seven","Eight","Nine"}),
                "")
            )
        )
    )
)</f>
        <v>One Thousand One</v>
      </c>
      <c r="D24" s="71" t="b">
        <f t="shared" si="0"/>
        <v>1</v>
      </c>
      <c r="E24" s="71" t="str" cm="1">
        <f t="array" ref="E24">NUM2WORDS(A24)</f>
        <v>One Thousand One</v>
      </c>
      <c r="F24" s="71" t="b">
        <f t="shared" si="1"/>
        <v>1</v>
      </c>
    </row>
    <row r="25" spans="1:6" ht="14.6" x14ac:dyDescent="0.4">
      <c r="A25" s="73">
        <v>1010</v>
      </c>
      <c r="B25" s="70" t="s">
        <v>62</v>
      </c>
      <c r="C25" s="71" t="str">
        <f>IF(A25=0, "Zero",
    TRIM(
        IF(INT(A25/1000000000) &gt; 0,
            IF(INT(A25/1000000000 / 100) &gt; 0,
                LOOKUP(INT(A25/1000000000 / 100), {1,2,3,4,5,6,7,8,9},
                    {"One","Two","Three","Four","Five","Six","Seven","Eight","Nine"}) &amp; " Hundred ",
                "") &amp;
            IF(MOD(INT(A25/1000000000),100) &lt; 20, LOOKUP(MOD(INT(A25/1000000000),100), {1,2,3,4,5,6,7,8,9,10,11,12,13,14,15,16,17,18,19}, {"One","Two","Three","Four","Five","Six","Seven","Eight","Nine","Ten","Eleven","Twelve","Thirteen","Fourteen","Fifteen","Sixteen","Seventeen","Eighteen","Nineteen"}) &amp; " ", LOOKUP(INT(MOD(INT(A25/1000000000),100)/10), {2,3,4,5,6,7,8,9}, {"Twenty","Thirty","Forty","Fifty","Sixty","Seventy","Eighty","Ninety"}) &amp; IF(MOD(INT(A25/1000000000),10) &gt;0,
                    " " &amp; LOOKUP(MOD(INT(A25/1000000000),10),
                        {1,2,3,4,5,6,7,8,9},
                        {"One","Two","Three","Four","Five","Six","Seven","Eight","Nine"}),
                    "")
            ) &amp; " Billion ",
            "") &amp;
        IF(INT(MOD(A25,1000000000)/1000000) &gt; 0,
            IF(INT(MOD(A25,1000000000)/1000000 / 100) &gt; 0,
                LOOKUP(INT(MOD(A25,1000000000)/1000000 / 100), {1,2,3,4,5,6,7,8,9},
                    {"One","Two","Three","Four","Five","Six","Seven","Eight","Nine"}) &amp; " Hundred ",
                "") &amp;
            IF(MOD(INT(MOD(A25,1000000000)/1000000),100) &lt; 20, LOOKUP(MOD(INT(MOD(A25,1000000000)/1000000),100), {1,2,3,4,5,6,7,8,9,10,11,12,13,14,15,16,17,18,19}, {"One","Two","Three","Four","Five","Six","Seven","Eight","Nine","Ten","Eleven","Twelve","Thirteen","Fourteen","Fifteen","Sixteen","Seventeen","Eighteen","Nineteen"}) &amp; " ", LOOKUP(INT(MOD(INT(MOD(A25,1000000000)/1000000),100)/10), {2,3,4,5,6,7,8,9}, {"Twenty","Thirty","Forty","Fifty","Sixty","Seventy","Eighty","Ninety"}) &amp; IF(MOD(INT(MOD(A25,1000000000)/1000000),10) &gt;0,
                    " " &amp; LOOKUP(MOD(INT(MOD(A25,1000000000)/1000000),10),
                        {1,2,3,4,5,6,7,8,9},
                        {"One","Two","Three","Four","Five","Six","Seven","Eight","Nine"}),
                    "")
            ) &amp; " Million ",
            "") &amp;
        IF(INT(MOD(A25,1000000)/1000) &gt; 0,
            IF(INT(MOD(A25,1000000)/1000 / 100) &gt; 0,
                LOOKUP(INT(MOD(A25,1000000)/1000 / 100), {1,2,3,4,5,6,7,8,9},
                    {"One","Two","Three","Four","Five","Six","Seven","Eight","Nine"}) &amp; " Hundred ",
                "") &amp;
            IF(MOD(INT(MOD(A25,1000000)/1000),100) = 0, "",
                IF(MOD(INT(MOD(A25,1000000)/1000),100) &lt; 20, LOOKUP(MOD(INT(MOD(A25,1000000)/1000),100), {1,2,3,4,5,6,7,8,9,10,11,12,13,14,15,16,17,18,19}, {"One","Two","Three","Four","Five","Six","Seven","Eight","Nine","Ten","Eleven","Twelve","Thirteen","Fourteen","Fifteen","Sixteen","Seventeen","Eighteen","Nineteen"}) &amp; " ", LOOKUP(INT(MOD(INT(MOD(A25,1000000)/1000),100)/10), {2,3,4,5,6,7,8,9}, {"Twenty","Thirty","Forty","Fifty","Sixty","Seventy","Eighty","Ninety"}) &amp; IF(MOD(INT(MOD(A25,1000000)/1000),10) &gt;0,
                    " " &amp; LOOKUP(MOD(INT(MOD(A25,1000000)/1000),10),
                        {1,2,3,4,5,6,7,8,9},
                        {"One","Two","Three","Four","Five","Six","Seven","Eight","Nine"}),
                    "")
                )
            ) &amp; " Thousand ",
            "") &amp;
        IF(INT(MOD(A25,1000)/100) &gt; 0,
            LOOKUP(INT(MOD(A25,1000)/100), {1,2,3,4,5,6,7,8,9},
                {"One","Two","Three","Four","Five","Six","Seven","Eight","Nine"}) &amp; " Hundred ",
            "") &amp;
        IF(MOD(A25,100) = 0, "",
            IF(MOD(A25,100) &lt; 20, LOOKUP(MOD(A25,100), {1,2,3,4,5,6,7,8,9,10,11,12,13,14,15,16,17,18,19}, {"One","Two","Three","Four","Five","Six","Seven","Eight","Nine","Ten","Eleven","Twelve","Thirteen","Fourteen","Fifteen","Sixteen","Seventeen","Eighteen","Nineteen"}), LOOKUP(INT(MOD(A25,100)/10), {2,3,4,5,6,7,8,9}, {"Twenty","Thirty","Forty","Fifty","Sixty","Seventy","Eighty","Ninety"}) &amp; IF(MOD(A25,10) &gt; 0,
                " " &amp; LOOKUP(MOD(A25,10), {1,2,3,4,5,6,7,8,9},
                    {"One","Two","Three","Four","Five","Six","Seven","Eight","Nine"}),
                "")
            )
        )
    )
)</f>
        <v>One Thousand Ten</v>
      </c>
      <c r="D25" s="71" t="b">
        <f t="shared" si="0"/>
        <v>1</v>
      </c>
      <c r="E25" s="71" t="str" cm="1">
        <f t="array" ref="E25">NUM2WORDS(A25)</f>
        <v>One Thousand Ten</v>
      </c>
      <c r="F25" s="71" t="b">
        <f t="shared" si="1"/>
        <v>1</v>
      </c>
    </row>
    <row r="26" spans="1:6" ht="14.6" x14ac:dyDescent="0.4">
      <c r="A26" s="73">
        <v>1100</v>
      </c>
      <c r="B26" s="70" t="s">
        <v>63</v>
      </c>
      <c r="C26" s="71" t="str">
        <f>IF(A26=0, "Zero",
    TRIM(
        IF(INT(A26/1000000000) &gt; 0,
            IF(INT(A26/1000000000 / 100) &gt; 0,
                LOOKUP(INT(A26/1000000000 / 100), {1,2,3,4,5,6,7,8,9},
                    {"One","Two","Three","Four","Five","Six","Seven","Eight","Nine"}) &amp; " Hundred ",
                "") &amp;
            IF(MOD(INT(A26/1000000000),100) &lt; 20, LOOKUP(MOD(INT(A26/1000000000),100), {1,2,3,4,5,6,7,8,9,10,11,12,13,14,15,16,17,18,19}, {"One","Two","Three","Four","Five","Six","Seven","Eight","Nine","Ten","Eleven","Twelve","Thirteen","Fourteen","Fifteen","Sixteen","Seventeen","Eighteen","Nineteen"}) &amp; " ", LOOKUP(INT(MOD(INT(A26/1000000000),100)/10), {2,3,4,5,6,7,8,9}, {"Twenty","Thirty","Forty","Fifty","Sixty","Seventy","Eighty","Ninety"}) &amp; IF(MOD(INT(A26/1000000000),10) &gt;0,
                    " " &amp; LOOKUP(MOD(INT(A26/1000000000),10),
                        {1,2,3,4,5,6,7,8,9},
                        {"One","Two","Three","Four","Five","Six","Seven","Eight","Nine"}),
                    "")
            ) &amp; " Billion ",
            "") &amp;
        IF(INT(MOD(A26,1000000000)/1000000) &gt; 0,
            IF(INT(MOD(A26,1000000000)/1000000 / 100) &gt; 0,
                LOOKUP(INT(MOD(A26,1000000000)/1000000 / 100), {1,2,3,4,5,6,7,8,9},
                    {"One","Two","Three","Four","Five","Six","Seven","Eight","Nine"}) &amp; " Hundred ",
                "") &amp;
            IF(MOD(INT(MOD(A26,1000000000)/1000000),100) &lt; 20, LOOKUP(MOD(INT(MOD(A26,1000000000)/1000000),100), {1,2,3,4,5,6,7,8,9,10,11,12,13,14,15,16,17,18,19}, {"One","Two","Three","Four","Five","Six","Seven","Eight","Nine","Ten","Eleven","Twelve","Thirteen","Fourteen","Fifteen","Sixteen","Seventeen","Eighteen","Nineteen"}) &amp; " ", LOOKUP(INT(MOD(INT(MOD(A26,1000000000)/1000000),100)/10), {2,3,4,5,6,7,8,9}, {"Twenty","Thirty","Forty","Fifty","Sixty","Seventy","Eighty","Ninety"}) &amp; IF(MOD(INT(MOD(A26,1000000000)/1000000),10) &gt;0,
                    " " &amp; LOOKUP(MOD(INT(MOD(A26,1000000000)/1000000),10),
                        {1,2,3,4,5,6,7,8,9},
                        {"One","Two","Three","Four","Five","Six","Seven","Eight","Nine"}),
                    "")
            ) &amp; " Million ",
            "") &amp;
        IF(INT(MOD(A26,1000000)/1000) &gt; 0,
            IF(INT(MOD(A26,1000000)/1000 / 100) &gt; 0,
                LOOKUP(INT(MOD(A26,1000000)/1000 / 100), {1,2,3,4,5,6,7,8,9},
                    {"One","Two","Three","Four","Five","Six","Seven","Eight","Nine"}) &amp; " Hundred ",
                "") &amp;
            IF(MOD(INT(MOD(A26,1000000)/1000),100) = 0, "",
                IF(MOD(INT(MOD(A26,1000000)/1000),100) &lt; 20, LOOKUP(MOD(INT(MOD(A26,1000000)/1000),100), {1,2,3,4,5,6,7,8,9,10,11,12,13,14,15,16,17,18,19}, {"One","Two","Three","Four","Five","Six","Seven","Eight","Nine","Ten","Eleven","Twelve","Thirteen","Fourteen","Fifteen","Sixteen","Seventeen","Eighteen","Nineteen"}) &amp; " ", LOOKUP(INT(MOD(INT(MOD(A26,1000000)/1000),100)/10), {2,3,4,5,6,7,8,9}, {"Twenty","Thirty","Forty","Fifty","Sixty","Seventy","Eighty","Ninety"}) &amp; IF(MOD(INT(MOD(A26,1000000)/1000),10) &gt;0,
                    " " &amp; LOOKUP(MOD(INT(MOD(A26,1000000)/1000),10),
                        {1,2,3,4,5,6,7,8,9},
                        {"One","Two","Three","Four","Five","Six","Seven","Eight","Nine"}),
                    "")
                )
            ) &amp; " Thousand ",
            "") &amp;
        IF(INT(MOD(A26,1000)/100) &gt; 0,
            LOOKUP(INT(MOD(A26,1000)/100), {1,2,3,4,5,6,7,8,9},
                {"One","Two","Three","Four","Five","Six","Seven","Eight","Nine"}) &amp; " Hundred ",
            "") &amp;
        IF(MOD(A26,100) = 0, "",
            IF(MOD(A26,100) &lt; 20, LOOKUP(MOD(A26,100), {1,2,3,4,5,6,7,8,9,10,11,12,13,14,15,16,17,18,19}, {"One","Two","Three","Four","Five","Six","Seven","Eight","Nine","Ten","Eleven","Twelve","Thirteen","Fourteen","Fifteen","Sixteen","Seventeen","Eighteen","Nineteen"}), LOOKUP(INT(MOD(A26,100)/10), {2,3,4,5,6,7,8,9}, {"Twenty","Thirty","Forty","Fifty","Sixty","Seventy","Eighty","Ninety"}) &amp; IF(MOD(A26,10) &gt; 0,
                " " &amp; LOOKUP(MOD(A26,10), {1,2,3,4,5,6,7,8,9},
                    {"One","Two","Three","Four","Five","Six","Seven","Eight","Nine"}),
                "")
            )
        )
    )
)</f>
        <v>One Thousand One Hundred</v>
      </c>
      <c r="D26" s="71" t="b">
        <f t="shared" si="0"/>
        <v>1</v>
      </c>
      <c r="E26" s="71" t="str" cm="1">
        <f t="array" ref="E26">NUM2WORDS(A26)</f>
        <v>One Thousand One Hundred</v>
      </c>
      <c r="F26" s="71" t="b">
        <f t="shared" si="1"/>
        <v>1</v>
      </c>
    </row>
    <row r="27" spans="1:6" ht="14.6" x14ac:dyDescent="0.4">
      <c r="A27" s="73">
        <v>1500</v>
      </c>
      <c r="B27" s="70" t="s">
        <v>64</v>
      </c>
      <c r="C27" s="71" t="str">
        <f>IF(A27=0, "Zero",
    TRIM(
        IF(INT(A27/1000000000) &gt; 0,
            IF(INT(A27/1000000000 / 100) &gt; 0,
                LOOKUP(INT(A27/1000000000 / 100), {1,2,3,4,5,6,7,8,9},
                    {"One","Two","Three","Four","Five","Six","Seven","Eight","Nine"}) &amp; " Hundred ",
                "") &amp;
            IF(MOD(INT(A27/1000000000),100) &lt; 20, LOOKUP(MOD(INT(A27/1000000000),100), {1,2,3,4,5,6,7,8,9,10,11,12,13,14,15,16,17,18,19}, {"One","Two","Three","Four","Five","Six","Seven","Eight","Nine","Ten","Eleven","Twelve","Thirteen","Fourteen","Fifteen","Sixteen","Seventeen","Eighteen","Nineteen"}) &amp; " ", LOOKUP(INT(MOD(INT(A27/1000000000),100)/10), {2,3,4,5,6,7,8,9}, {"Twenty","Thirty","Forty","Fifty","Sixty","Seventy","Eighty","Ninety"}) &amp; IF(MOD(INT(A27/1000000000),10) &gt;0,
                    " " &amp; LOOKUP(MOD(INT(A27/1000000000),10),
                        {1,2,3,4,5,6,7,8,9},
                        {"One","Two","Three","Four","Five","Six","Seven","Eight","Nine"}),
                    "")
            ) &amp; " Billion ",
            "") &amp;
        IF(INT(MOD(A27,1000000000)/1000000) &gt; 0,
            IF(INT(MOD(A27,1000000000)/1000000 / 100) &gt; 0,
                LOOKUP(INT(MOD(A27,1000000000)/1000000 / 100), {1,2,3,4,5,6,7,8,9},
                    {"One","Two","Three","Four","Five","Six","Seven","Eight","Nine"}) &amp; " Hundred ",
                "") &amp;
            IF(MOD(INT(MOD(A27,1000000000)/1000000),100) &lt; 20, LOOKUP(MOD(INT(MOD(A27,1000000000)/1000000),100), {1,2,3,4,5,6,7,8,9,10,11,12,13,14,15,16,17,18,19}, {"One","Two","Three","Four","Five","Six","Seven","Eight","Nine","Ten","Eleven","Twelve","Thirteen","Fourteen","Fifteen","Sixteen","Seventeen","Eighteen","Nineteen"}) &amp; " ", LOOKUP(INT(MOD(INT(MOD(A27,1000000000)/1000000),100)/10), {2,3,4,5,6,7,8,9}, {"Twenty","Thirty","Forty","Fifty","Sixty","Seventy","Eighty","Ninety"}) &amp; IF(MOD(INT(MOD(A27,1000000000)/1000000),10) &gt;0,
                    " " &amp; LOOKUP(MOD(INT(MOD(A27,1000000000)/1000000),10),
                        {1,2,3,4,5,6,7,8,9},
                        {"One","Two","Three","Four","Five","Six","Seven","Eight","Nine"}),
                    "")
            ) &amp; " Million ",
            "") &amp;
        IF(INT(MOD(A27,1000000)/1000) &gt; 0,
            IF(INT(MOD(A27,1000000)/1000 / 100) &gt; 0,
                LOOKUP(INT(MOD(A27,1000000)/1000 / 100), {1,2,3,4,5,6,7,8,9},
                    {"One","Two","Three","Four","Five","Six","Seven","Eight","Nine"}) &amp; " Hundred ",
                "") &amp;
            IF(MOD(INT(MOD(A27,1000000)/1000),100) = 0, "",
                IF(MOD(INT(MOD(A27,1000000)/1000),100) &lt; 20, LOOKUP(MOD(INT(MOD(A27,1000000)/1000),100), {1,2,3,4,5,6,7,8,9,10,11,12,13,14,15,16,17,18,19}, {"One","Two","Three","Four","Five","Six","Seven","Eight","Nine","Ten","Eleven","Twelve","Thirteen","Fourteen","Fifteen","Sixteen","Seventeen","Eighteen","Nineteen"}) &amp; " ", LOOKUP(INT(MOD(INT(MOD(A27,1000000)/1000),100)/10), {2,3,4,5,6,7,8,9}, {"Twenty","Thirty","Forty","Fifty","Sixty","Seventy","Eighty","Ninety"}) &amp; IF(MOD(INT(MOD(A27,1000000)/1000),10) &gt;0,
                    " " &amp; LOOKUP(MOD(INT(MOD(A27,1000000)/1000),10),
                        {1,2,3,4,5,6,7,8,9},
                        {"One","Two","Three","Four","Five","Six","Seven","Eight","Nine"}),
                    "")
                )
            ) &amp; " Thousand ",
            "") &amp;
        IF(INT(MOD(A27,1000)/100) &gt; 0,
            LOOKUP(INT(MOD(A27,1000)/100), {1,2,3,4,5,6,7,8,9},
                {"One","Two","Three","Four","Five","Six","Seven","Eight","Nine"}) &amp; " Hundred ",
            "") &amp;
        IF(MOD(A27,100) = 0, "",
            IF(MOD(A27,100) &lt; 20, LOOKUP(MOD(A27,100), {1,2,3,4,5,6,7,8,9,10,11,12,13,14,15,16,17,18,19}, {"One","Two","Three","Four","Five","Six","Seven","Eight","Nine","Ten","Eleven","Twelve","Thirteen","Fourteen","Fifteen","Sixteen","Seventeen","Eighteen","Nineteen"}), LOOKUP(INT(MOD(A27,100)/10), {2,3,4,5,6,7,8,9}, {"Twenty","Thirty","Forty","Fifty","Sixty","Seventy","Eighty","Ninety"}) &amp; IF(MOD(A27,10) &gt; 0,
                " " &amp; LOOKUP(MOD(A27,10), {1,2,3,4,5,6,7,8,9},
                    {"One","Two","Three","Four","Five","Six","Seven","Eight","Nine"}),
                "")
            )
        )
    )
)</f>
        <v>One Thousand Five Hundred</v>
      </c>
      <c r="D27" s="71" t="b">
        <f t="shared" si="0"/>
        <v>1</v>
      </c>
      <c r="E27" s="71" t="str" cm="1">
        <f t="array" ref="E27">NUM2WORDS(A27)</f>
        <v>One Thousand Five Hundred</v>
      </c>
      <c r="F27" s="71" t="b">
        <f t="shared" si="1"/>
        <v>1</v>
      </c>
    </row>
    <row r="28" spans="1:6" ht="14.6" x14ac:dyDescent="0.4">
      <c r="A28" s="73">
        <v>2000</v>
      </c>
      <c r="B28" s="70" t="s">
        <v>65</v>
      </c>
      <c r="C28" s="71" t="str">
        <f>IF(A28=0, "Zero",
    TRIM(
        IF(INT(A28/1000000000) &gt; 0,
            IF(INT(A28/1000000000 / 100) &gt; 0,
                LOOKUP(INT(A28/1000000000 / 100), {1,2,3,4,5,6,7,8,9},
                    {"One","Two","Three","Four","Five","Six","Seven","Eight","Nine"}) &amp; " Hundred ",
                "") &amp;
            IF(MOD(INT(A28/1000000000),100) &lt; 20, LOOKUP(MOD(INT(A28/1000000000),100), {1,2,3,4,5,6,7,8,9,10,11,12,13,14,15,16,17,18,19}, {"One","Two","Three","Four","Five","Six","Seven","Eight","Nine","Ten","Eleven","Twelve","Thirteen","Fourteen","Fifteen","Sixteen","Seventeen","Eighteen","Nineteen"}) &amp; " ", LOOKUP(INT(MOD(INT(A28/1000000000),100)/10), {2,3,4,5,6,7,8,9}, {"Twenty","Thirty","Forty","Fifty","Sixty","Seventy","Eighty","Ninety"}) &amp; IF(MOD(INT(A28/1000000000),10) &gt;0,
                    " " &amp; LOOKUP(MOD(INT(A28/1000000000),10),
                        {1,2,3,4,5,6,7,8,9},
                        {"One","Two","Three","Four","Five","Six","Seven","Eight","Nine"}),
                    "")
            ) &amp; " Billion ",
            "") &amp;
        IF(INT(MOD(A28,1000000000)/1000000) &gt; 0,
            IF(INT(MOD(A28,1000000000)/1000000 / 100) &gt; 0,
                LOOKUP(INT(MOD(A28,1000000000)/1000000 / 100), {1,2,3,4,5,6,7,8,9},
                    {"One","Two","Three","Four","Five","Six","Seven","Eight","Nine"}) &amp; " Hundred ",
                "") &amp;
            IF(MOD(INT(MOD(A28,1000000000)/1000000),100) &lt; 20, LOOKUP(MOD(INT(MOD(A28,1000000000)/1000000),100), {1,2,3,4,5,6,7,8,9,10,11,12,13,14,15,16,17,18,19}, {"One","Two","Three","Four","Five","Six","Seven","Eight","Nine","Ten","Eleven","Twelve","Thirteen","Fourteen","Fifteen","Sixteen","Seventeen","Eighteen","Nineteen"}) &amp; " ", LOOKUP(INT(MOD(INT(MOD(A28,1000000000)/1000000),100)/10), {2,3,4,5,6,7,8,9}, {"Twenty","Thirty","Forty","Fifty","Sixty","Seventy","Eighty","Ninety"}) &amp; IF(MOD(INT(MOD(A28,1000000000)/1000000),10) &gt;0,
                    " " &amp; LOOKUP(MOD(INT(MOD(A28,1000000000)/1000000),10),
                        {1,2,3,4,5,6,7,8,9},
                        {"One","Two","Three","Four","Five","Six","Seven","Eight","Nine"}),
                    "")
            ) &amp; " Million ",
            "") &amp;
        IF(INT(MOD(A28,1000000)/1000) &gt; 0,
            IF(INT(MOD(A28,1000000)/1000 / 100) &gt; 0,
                LOOKUP(INT(MOD(A28,1000000)/1000 / 100), {1,2,3,4,5,6,7,8,9},
                    {"One","Two","Three","Four","Five","Six","Seven","Eight","Nine"}) &amp; " Hundred ",
                "") &amp;
            IF(MOD(INT(MOD(A28,1000000)/1000),100) = 0, "",
                IF(MOD(INT(MOD(A28,1000000)/1000),100) &lt; 20, LOOKUP(MOD(INT(MOD(A28,1000000)/1000),100), {1,2,3,4,5,6,7,8,9,10,11,12,13,14,15,16,17,18,19}, {"One","Two","Three","Four","Five","Six","Seven","Eight","Nine","Ten","Eleven","Twelve","Thirteen","Fourteen","Fifteen","Sixteen","Seventeen","Eighteen","Nineteen"}) &amp; " ", LOOKUP(INT(MOD(INT(MOD(A28,1000000)/1000),100)/10), {2,3,4,5,6,7,8,9}, {"Twenty","Thirty","Forty","Fifty","Sixty","Seventy","Eighty","Ninety"}) &amp; IF(MOD(INT(MOD(A28,1000000)/1000),10) &gt;0,
                    " " &amp; LOOKUP(MOD(INT(MOD(A28,1000000)/1000),10),
                        {1,2,3,4,5,6,7,8,9},
                        {"One","Two","Three","Four","Five","Six","Seven","Eight","Nine"}),
                    "")
                )
            ) &amp; " Thousand ",
            "") &amp;
        IF(INT(MOD(A28,1000)/100) &gt; 0,
            LOOKUP(INT(MOD(A28,1000)/100), {1,2,3,4,5,6,7,8,9},
                {"One","Two","Three","Four","Five","Six","Seven","Eight","Nine"}) &amp; " Hundred ",
            "") &amp;
        IF(MOD(A28,100) = 0, "",
            IF(MOD(A28,100) &lt; 20, LOOKUP(MOD(A28,100), {1,2,3,4,5,6,7,8,9,10,11,12,13,14,15,16,17,18,19}, {"One","Two","Three","Four","Five","Six","Seven","Eight","Nine","Ten","Eleven","Twelve","Thirteen","Fourteen","Fifteen","Sixteen","Seventeen","Eighteen","Nineteen"}), LOOKUP(INT(MOD(A28,100)/10), {2,3,4,5,6,7,8,9}, {"Twenty","Thirty","Forty","Fifty","Sixty","Seventy","Eighty","Ninety"}) &amp; IF(MOD(A28,10) &gt; 0,
                " " &amp; LOOKUP(MOD(A28,10), {1,2,3,4,5,6,7,8,9},
                    {"One","Two","Three","Four","Five","Six","Seven","Eight","Nine"}),
                "")
            )
        )
    )
)</f>
        <v>Two Thousand</v>
      </c>
      <c r="D28" s="71" t="b">
        <f t="shared" si="0"/>
        <v>1</v>
      </c>
      <c r="E28" s="71" t="str" cm="1">
        <f t="array" ref="E28">NUM2WORDS(A28)</f>
        <v>Two Thousand</v>
      </c>
      <c r="F28" s="71" t="b">
        <f t="shared" si="1"/>
        <v>1</v>
      </c>
    </row>
    <row r="29" spans="1:6" ht="14.6" x14ac:dyDescent="0.4">
      <c r="A29" s="73">
        <v>2500</v>
      </c>
      <c r="B29" s="70" t="s">
        <v>66</v>
      </c>
      <c r="C29" s="71" t="str">
        <f>IF(A29=0, "Zero",
    TRIM(
        IF(INT(A29/1000000000) &gt; 0,
            IF(INT(A29/1000000000 / 100) &gt; 0,
                LOOKUP(INT(A29/1000000000 / 100), {1,2,3,4,5,6,7,8,9},
                    {"One","Two","Three","Four","Five","Six","Seven","Eight","Nine"}) &amp; " Hundred ",
                "") &amp;
            IF(MOD(INT(A29/1000000000),100) &lt; 20, LOOKUP(MOD(INT(A29/1000000000),100), {1,2,3,4,5,6,7,8,9,10,11,12,13,14,15,16,17,18,19}, {"One","Two","Three","Four","Five","Six","Seven","Eight","Nine","Ten","Eleven","Twelve","Thirteen","Fourteen","Fifteen","Sixteen","Seventeen","Eighteen","Nineteen"}) &amp; " ", LOOKUP(INT(MOD(INT(A29/1000000000),100)/10), {2,3,4,5,6,7,8,9}, {"Twenty","Thirty","Forty","Fifty","Sixty","Seventy","Eighty","Ninety"}) &amp; IF(MOD(INT(A29/1000000000),10) &gt;0,
                    " " &amp; LOOKUP(MOD(INT(A29/1000000000),10),
                        {1,2,3,4,5,6,7,8,9},
                        {"One","Two","Three","Four","Five","Six","Seven","Eight","Nine"}),
                    "")
            ) &amp; " Billion ",
            "") &amp;
        IF(INT(MOD(A29,1000000000)/1000000) &gt; 0,
            IF(INT(MOD(A29,1000000000)/1000000 / 100) &gt; 0,
                LOOKUP(INT(MOD(A29,1000000000)/1000000 / 100), {1,2,3,4,5,6,7,8,9},
                    {"One","Two","Three","Four","Five","Six","Seven","Eight","Nine"}) &amp; " Hundred ",
                "") &amp;
            IF(MOD(INT(MOD(A29,1000000000)/1000000),100) &lt; 20, LOOKUP(MOD(INT(MOD(A29,1000000000)/1000000),100), {1,2,3,4,5,6,7,8,9,10,11,12,13,14,15,16,17,18,19}, {"One","Two","Three","Four","Five","Six","Seven","Eight","Nine","Ten","Eleven","Twelve","Thirteen","Fourteen","Fifteen","Sixteen","Seventeen","Eighteen","Nineteen"}) &amp; " ", LOOKUP(INT(MOD(INT(MOD(A29,1000000000)/1000000),100)/10), {2,3,4,5,6,7,8,9}, {"Twenty","Thirty","Forty","Fifty","Sixty","Seventy","Eighty","Ninety"}) &amp; IF(MOD(INT(MOD(A29,1000000000)/1000000),10) &gt;0,
                    " " &amp; LOOKUP(MOD(INT(MOD(A29,1000000000)/1000000),10),
                        {1,2,3,4,5,6,7,8,9},
                        {"One","Two","Three","Four","Five","Six","Seven","Eight","Nine"}),
                    "")
            ) &amp; " Million ",
            "") &amp;
        IF(INT(MOD(A29,1000000)/1000) &gt; 0,
            IF(INT(MOD(A29,1000000)/1000 / 100) &gt; 0,
                LOOKUP(INT(MOD(A29,1000000)/1000 / 100), {1,2,3,4,5,6,7,8,9},
                    {"One","Two","Three","Four","Five","Six","Seven","Eight","Nine"}) &amp; " Hundred ",
                "") &amp;
            IF(MOD(INT(MOD(A29,1000000)/1000),100) = 0, "",
                IF(MOD(INT(MOD(A29,1000000)/1000),100) &lt; 20, LOOKUP(MOD(INT(MOD(A29,1000000)/1000),100), {1,2,3,4,5,6,7,8,9,10,11,12,13,14,15,16,17,18,19}, {"One","Two","Three","Four","Five","Six","Seven","Eight","Nine","Ten","Eleven","Twelve","Thirteen","Fourteen","Fifteen","Sixteen","Seventeen","Eighteen","Nineteen"}) &amp; " ", LOOKUP(INT(MOD(INT(MOD(A29,1000000)/1000),100)/10), {2,3,4,5,6,7,8,9}, {"Twenty","Thirty","Forty","Fifty","Sixty","Seventy","Eighty","Ninety"}) &amp; IF(MOD(INT(MOD(A29,1000000)/1000),10) &gt;0,
                    " " &amp; LOOKUP(MOD(INT(MOD(A29,1000000)/1000),10),
                        {1,2,3,4,5,6,7,8,9},
                        {"One","Two","Three","Four","Five","Six","Seven","Eight","Nine"}),
                    "")
                )
            ) &amp; " Thousand ",
            "") &amp;
        IF(INT(MOD(A29,1000)/100) &gt; 0,
            LOOKUP(INT(MOD(A29,1000)/100), {1,2,3,4,5,6,7,8,9},
                {"One","Two","Three","Four","Five","Six","Seven","Eight","Nine"}) &amp; " Hundred ",
            "") &amp;
        IF(MOD(A29,100) = 0, "",
            IF(MOD(A29,100) &lt; 20, LOOKUP(MOD(A29,100), {1,2,3,4,5,6,7,8,9,10,11,12,13,14,15,16,17,18,19}, {"One","Two","Three","Four","Five","Six","Seven","Eight","Nine","Ten","Eleven","Twelve","Thirteen","Fourteen","Fifteen","Sixteen","Seventeen","Eighteen","Nineteen"}), LOOKUP(INT(MOD(A29,100)/10), {2,3,4,5,6,7,8,9}, {"Twenty","Thirty","Forty","Fifty","Sixty","Seventy","Eighty","Ninety"}) &amp; IF(MOD(A29,10) &gt; 0,
                " " &amp; LOOKUP(MOD(A29,10), {1,2,3,4,5,6,7,8,9},
                    {"One","Two","Three","Four","Five","Six","Seven","Eight","Nine"}),
                "")
            )
        )
    )
)</f>
        <v>Two Thousand Five Hundred</v>
      </c>
      <c r="D29" s="71" t="b">
        <f t="shared" si="0"/>
        <v>1</v>
      </c>
      <c r="E29" s="71" t="str" cm="1">
        <f t="array" ref="E29">NUM2WORDS(A29)</f>
        <v>Two Thousand Five Hundred</v>
      </c>
      <c r="F29" s="71" t="b">
        <f t="shared" si="1"/>
        <v>1</v>
      </c>
    </row>
    <row r="30" spans="1:6" ht="14.6" x14ac:dyDescent="0.4">
      <c r="A30" s="73">
        <v>9999</v>
      </c>
      <c r="B30" s="70" t="s">
        <v>67</v>
      </c>
      <c r="C30" s="71" t="str">
        <f>IF(A30=0, "Zero",
    TRIM(
        IF(INT(A30/1000000000) &gt; 0,
            IF(INT(A30/1000000000 / 100) &gt; 0,
                LOOKUP(INT(A30/1000000000 / 100), {1,2,3,4,5,6,7,8,9},
                    {"One","Two","Three","Four","Five","Six","Seven","Eight","Nine"}) &amp; " Hundred ",
                "") &amp;
            IF(MOD(INT(A30/1000000000),100) &lt; 20, LOOKUP(MOD(INT(A30/1000000000),100), {1,2,3,4,5,6,7,8,9,10,11,12,13,14,15,16,17,18,19}, {"One","Two","Three","Four","Five","Six","Seven","Eight","Nine","Ten","Eleven","Twelve","Thirteen","Fourteen","Fifteen","Sixteen","Seventeen","Eighteen","Nineteen"}) &amp; " ", LOOKUP(INT(MOD(INT(A30/1000000000),100)/10), {2,3,4,5,6,7,8,9}, {"Twenty","Thirty","Forty","Fifty","Sixty","Seventy","Eighty","Ninety"}) &amp; IF(MOD(INT(A30/1000000000),10) &gt;0,
                    " " &amp; LOOKUP(MOD(INT(A30/1000000000),10),
                        {1,2,3,4,5,6,7,8,9},
                        {"One","Two","Three","Four","Five","Six","Seven","Eight","Nine"}),
                    "")
            ) &amp; " Billion ",
            "") &amp;
        IF(INT(MOD(A30,1000000000)/1000000) &gt; 0,
            IF(INT(MOD(A30,1000000000)/1000000 / 100) &gt; 0,
                LOOKUP(INT(MOD(A30,1000000000)/1000000 / 100), {1,2,3,4,5,6,7,8,9},
                    {"One","Two","Three","Four","Five","Six","Seven","Eight","Nine"}) &amp; " Hundred ",
                "") &amp;
            IF(MOD(INT(MOD(A30,1000000000)/1000000),100) &lt; 20, LOOKUP(MOD(INT(MOD(A30,1000000000)/1000000),100), {1,2,3,4,5,6,7,8,9,10,11,12,13,14,15,16,17,18,19}, {"One","Two","Three","Four","Five","Six","Seven","Eight","Nine","Ten","Eleven","Twelve","Thirteen","Fourteen","Fifteen","Sixteen","Seventeen","Eighteen","Nineteen"}) &amp; " ", LOOKUP(INT(MOD(INT(MOD(A30,1000000000)/1000000),100)/10), {2,3,4,5,6,7,8,9}, {"Twenty","Thirty","Forty","Fifty","Sixty","Seventy","Eighty","Ninety"}) &amp; IF(MOD(INT(MOD(A30,1000000000)/1000000),10) &gt;0,
                    " " &amp; LOOKUP(MOD(INT(MOD(A30,1000000000)/1000000),10),
                        {1,2,3,4,5,6,7,8,9},
                        {"One","Two","Three","Four","Five","Six","Seven","Eight","Nine"}),
                    "")
            ) &amp; " Million ",
            "") &amp;
        IF(INT(MOD(A30,1000000)/1000) &gt; 0,
            IF(INT(MOD(A30,1000000)/1000 / 100) &gt; 0,
                LOOKUP(INT(MOD(A30,1000000)/1000 / 100), {1,2,3,4,5,6,7,8,9},
                    {"One","Two","Three","Four","Five","Six","Seven","Eight","Nine"}) &amp; " Hundred ",
                "") &amp;
            IF(MOD(INT(MOD(A30,1000000)/1000),100) = 0, "",
                IF(MOD(INT(MOD(A30,1000000)/1000),100) &lt; 20, LOOKUP(MOD(INT(MOD(A30,1000000)/1000),100), {1,2,3,4,5,6,7,8,9,10,11,12,13,14,15,16,17,18,19}, {"One","Two","Three","Four","Five","Six","Seven","Eight","Nine","Ten","Eleven","Twelve","Thirteen","Fourteen","Fifteen","Sixteen","Seventeen","Eighteen","Nineteen"}) &amp; " ", LOOKUP(INT(MOD(INT(MOD(A30,1000000)/1000),100)/10), {2,3,4,5,6,7,8,9}, {"Twenty","Thirty","Forty","Fifty","Sixty","Seventy","Eighty","Ninety"}) &amp; IF(MOD(INT(MOD(A30,1000000)/1000),10) &gt;0,
                    " " &amp; LOOKUP(MOD(INT(MOD(A30,1000000)/1000),10),
                        {1,2,3,4,5,6,7,8,9},
                        {"One","Two","Three","Four","Five","Six","Seven","Eight","Nine"}),
                    "")
                )
            ) &amp; " Thousand ",
            "") &amp;
        IF(INT(MOD(A30,1000)/100) &gt; 0,
            LOOKUP(INT(MOD(A30,1000)/100), {1,2,3,4,5,6,7,8,9},
                {"One","Two","Three","Four","Five","Six","Seven","Eight","Nine"}) &amp; " Hundred ",
            "") &amp;
        IF(MOD(A30,100) = 0, "",
            IF(MOD(A30,100) &lt; 20, LOOKUP(MOD(A30,100), {1,2,3,4,5,6,7,8,9,10,11,12,13,14,15,16,17,18,19}, {"One","Two","Three","Four","Five","Six","Seven","Eight","Nine","Ten","Eleven","Twelve","Thirteen","Fourteen","Fifteen","Sixteen","Seventeen","Eighteen","Nineteen"}), LOOKUP(INT(MOD(A30,100)/10), {2,3,4,5,6,7,8,9}, {"Twenty","Thirty","Forty","Fifty","Sixty","Seventy","Eighty","Ninety"}) &amp; IF(MOD(A30,10) &gt; 0,
                " " &amp; LOOKUP(MOD(A30,10), {1,2,3,4,5,6,7,8,9},
                    {"One","Two","Three","Four","Five","Six","Seven","Eight","Nine"}),
                "")
            )
        )
    )
)</f>
        <v>Nine Thousand Nine Hundred Ninety Nine</v>
      </c>
      <c r="D30" s="71" t="b">
        <f t="shared" si="0"/>
        <v>1</v>
      </c>
      <c r="E30" s="71" t="str" cm="1">
        <f t="array" ref="E30">NUM2WORDS(A30)</f>
        <v>Nine Thousand Nine Hundred Ninety Nine</v>
      </c>
      <c r="F30" s="71" t="b">
        <f t="shared" si="1"/>
        <v>1</v>
      </c>
    </row>
    <row r="31" spans="1:6" ht="14.6" x14ac:dyDescent="0.4">
      <c r="A31" s="73">
        <v>10000</v>
      </c>
      <c r="B31" s="70" t="s">
        <v>68</v>
      </c>
      <c r="C31" s="71" t="str">
        <f>IF(A31=0, "Zero",
    TRIM(
        IF(INT(A31/1000000000) &gt; 0,
            IF(INT(A31/1000000000 / 100) &gt; 0,
                LOOKUP(INT(A31/1000000000 / 100), {1,2,3,4,5,6,7,8,9},
                    {"One","Two","Three","Four","Five","Six","Seven","Eight","Nine"}) &amp; " Hundred ",
                "") &amp;
            IF(MOD(INT(A31/1000000000),100) &lt; 20, LOOKUP(MOD(INT(A31/1000000000),100), {1,2,3,4,5,6,7,8,9,10,11,12,13,14,15,16,17,18,19}, {"One","Two","Three","Four","Five","Six","Seven","Eight","Nine","Ten","Eleven","Twelve","Thirteen","Fourteen","Fifteen","Sixteen","Seventeen","Eighteen","Nineteen"}) &amp; " ", LOOKUP(INT(MOD(INT(A31/1000000000),100)/10), {2,3,4,5,6,7,8,9}, {"Twenty","Thirty","Forty","Fifty","Sixty","Seventy","Eighty","Ninety"}) &amp; IF(MOD(INT(A31/1000000000),10) &gt;0,
                    " " &amp; LOOKUP(MOD(INT(A31/1000000000),10),
                        {1,2,3,4,5,6,7,8,9},
                        {"One","Two","Three","Four","Five","Six","Seven","Eight","Nine"}),
                    "")
            ) &amp; " Billion ",
            "") &amp;
        IF(INT(MOD(A31,1000000000)/1000000) &gt; 0,
            IF(INT(MOD(A31,1000000000)/1000000 / 100) &gt; 0,
                LOOKUP(INT(MOD(A31,1000000000)/1000000 / 100), {1,2,3,4,5,6,7,8,9},
                    {"One","Two","Three","Four","Five","Six","Seven","Eight","Nine"}) &amp; " Hundred ",
                "") &amp;
            IF(MOD(INT(MOD(A31,1000000000)/1000000),100) &lt; 20, LOOKUP(MOD(INT(MOD(A31,1000000000)/1000000),100), {1,2,3,4,5,6,7,8,9,10,11,12,13,14,15,16,17,18,19}, {"One","Two","Three","Four","Five","Six","Seven","Eight","Nine","Ten","Eleven","Twelve","Thirteen","Fourteen","Fifteen","Sixteen","Seventeen","Eighteen","Nineteen"}) &amp; " ", LOOKUP(INT(MOD(INT(MOD(A31,1000000000)/1000000),100)/10), {2,3,4,5,6,7,8,9}, {"Twenty","Thirty","Forty","Fifty","Sixty","Seventy","Eighty","Ninety"}) &amp; IF(MOD(INT(MOD(A31,1000000000)/1000000),10) &gt;0,
                    " " &amp; LOOKUP(MOD(INT(MOD(A31,1000000000)/1000000),10),
                        {1,2,3,4,5,6,7,8,9},
                        {"One","Two","Three","Four","Five","Six","Seven","Eight","Nine"}),
                    "")
            ) &amp; " Million ",
            "") &amp;
        IF(INT(MOD(A31,1000000)/1000) &gt; 0,
            IF(INT(MOD(A31,1000000)/1000 / 100) &gt; 0,
                LOOKUP(INT(MOD(A31,1000000)/1000 / 100), {1,2,3,4,5,6,7,8,9},
                    {"One","Two","Three","Four","Five","Six","Seven","Eight","Nine"}) &amp; " Hundred ",
                "") &amp;
            IF(MOD(INT(MOD(A31,1000000)/1000),100) = 0, "",
                IF(MOD(INT(MOD(A31,1000000)/1000),100) &lt; 20, LOOKUP(MOD(INT(MOD(A31,1000000)/1000),100), {1,2,3,4,5,6,7,8,9,10,11,12,13,14,15,16,17,18,19}, {"One","Two","Three","Four","Five","Six","Seven","Eight","Nine","Ten","Eleven","Twelve","Thirteen","Fourteen","Fifteen","Sixteen","Seventeen","Eighteen","Nineteen"}) &amp; " ", LOOKUP(INT(MOD(INT(MOD(A31,1000000)/1000),100)/10), {2,3,4,5,6,7,8,9}, {"Twenty","Thirty","Forty","Fifty","Sixty","Seventy","Eighty","Ninety"}) &amp; IF(MOD(INT(MOD(A31,1000000)/1000),10) &gt;0,
                    " " &amp; LOOKUP(MOD(INT(MOD(A31,1000000)/1000),10),
                        {1,2,3,4,5,6,7,8,9},
                        {"One","Two","Three","Four","Five","Six","Seven","Eight","Nine"}),
                    "")
                )
            ) &amp; " Thousand ",
            "") &amp;
        IF(INT(MOD(A31,1000)/100) &gt; 0,
            LOOKUP(INT(MOD(A31,1000)/100), {1,2,3,4,5,6,7,8,9},
                {"One","Two","Three","Four","Five","Six","Seven","Eight","Nine"}) &amp; " Hundred ",
            "") &amp;
        IF(MOD(A31,100) = 0, "",
            IF(MOD(A31,100) &lt; 20, LOOKUP(MOD(A31,100), {1,2,3,4,5,6,7,8,9,10,11,12,13,14,15,16,17,18,19}, {"One","Two","Three","Four","Five","Six","Seven","Eight","Nine","Ten","Eleven","Twelve","Thirteen","Fourteen","Fifteen","Sixteen","Seventeen","Eighteen","Nineteen"}), LOOKUP(INT(MOD(A31,100)/10), {2,3,4,5,6,7,8,9}, {"Twenty","Thirty","Forty","Fifty","Sixty","Seventy","Eighty","Ninety"}) &amp; IF(MOD(A31,10) &gt; 0,
                " " &amp; LOOKUP(MOD(A31,10), {1,2,3,4,5,6,7,8,9},
                    {"One","Two","Three","Four","Five","Six","Seven","Eight","Nine"}),
                "")
            )
        )
    )
)</f>
        <v>Ten Thousand</v>
      </c>
      <c r="D31" s="71" t="b">
        <f t="shared" si="0"/>
        <v>1</v>
      </c>
      <c r="E31" s="71" t="str" cm="1">
        <f t="array" ref="E31">NUM2WORDS(A31)</f>
        <v>Ten Thousand</v>
      </c>
      <c r="F31" s="71" t="b">
        <f t="shared" si="1"/>
        <v>1</v>
      </c>
    </row>
    <row r="32" spans="1:6" ht="14.6" x14ac:dyDescent="0.4">
      <c r="A32" s="73">
        <v>10500</v>
      </c>
      <c r="B32" s="70" t="s">
        <v>69</v>
      </c>
      <c r="C32" s="71" t="str">
        <f>IF(A32=0, "Zero",
    TRIM(
        IF(INT(A32/1000000000) &gt; 0,
            IF(INT(A32/1000000000 / 100) &gt; 0,
                LOOKUP(INT(A32/1000000000 / 100), {1,2,3,4,5,6,7,8,9},
                    {"One","Two","Three","Four","Five","Six","Seven","Eight","Nine"}) &amp; " Hundred ",
                "") &amp;
            IF(MOD(INT(A32/1000000000),100) &lt; 20, LOOKUP(MOD(INT(A32/1000000000),100), {1,2,3,4,5,6,7,8,9,10,11,12,13,14,15,16,17,18,19}, {"One","Two","Three","Four","Five","Six","Seven","Eight","Nine","Ten","Eleven","Twelve","Thirteen","Fourteen","Fifteen","Sixteen","Seventeen","Eighteen","Nineteen"}) &amp; " ", LOOKUP(INT(MOD(INT(A32/1000000000),100)/10), {2,3,4,5,6,7,8,9}, {"Twenty","Thirty","Forty","Fifty","Sixty","Seventy","Eighty","Ninety"}) &amp; IF(MOD(INT(A32/1000000000),10) &gt;0,
                    " " &amp; LOOKUP(MOD(INT(A32/1000000000),10),
                        {1,2,3,4,5,6,7,8,9},
                        {"One","Two","Three","Four","Five","Six","Seven","Eight","Nine"}),
                    "")
            ) &amp; " Billion ",
            "") &amp;
        IF(INT(MOD(A32,1000000000)/1000000) &gt; 0,
            IF(INT(MOD(A32,1000000000)/1000000 / 100) &gt; 0,
                LOOKUP(INT(MOD(A32,1000000000)/1000000 / 100), {1,2,3,4,5,6,7,8,9},
                    {"One","Two","Three","Four","Five","Six","Seven","Eight","Nine"}) &amp; " Hundred ",
                "") &amp;
            IF(MOD(INT(MOD(A32,1000000000)/1000000),100) &lt; 20, LOOKUP(MOD(INT(MOD(A32,1000000000)/1000000),100), {1,2,3,4,5,6,7,8,9,10,11,12,13,14,15,16,17,18,19}, {"One","Two","Three","Four","Five","Six","Seven","Eight","Nine","Ten","Eleven","Twelve","Thirteen","Fourteen","Fifteen","Sixteen","Seventeen","Eighteen","Nineteen"}) &amp; " ", LOOKUP(INT(MOD(INT(MOD(A32,1000000000)/1000000),100)/10), {2,3,4,5,6,7,8,9}, {"Twenty","Thirty","Forty","Fifty","Sixty","Seventy","Eighty","Ninety"}) &amp; IF(MOD(INT(MOD(A32,1000000000)/1000000),10) &gt;0,
                    " " &amp; LOOKUP(MOD(INT(MOD(A32,1000000000)/1000000),10),
                        {1,2,3,4,5,6,7,8,9},
                        {"One","Two","Three","Four","Five","Six","Seven","Eight","Nine"}),
                    "")
            ) &amp; " Million ",
            "") &amp;
        IF(INT(MOD(A32,1000000)/1000) &gt; 0,
            IF(INT(MOD(A32,1000000)/1000 / 100) &gt; 0,
                LOOKUP(INT(MOD(A32,1000000)/1000 / 100), {1,2,3,4,5,6,7,8,9},
                    {"One","Two","Three","Four","Five","Six","Seven","Eight","Nine"}) &amp; " Hundred ",
                "") &amp;
            IF(MOD(INT(MOD(A32,1000000)/1000),100) = 0, "",
                IF(MOD(INT(MOD(A32,1000000)/1000),100) &lt; 20, LOOKUP(MOD(INT(MOD(A32,1000000)/1000),100), {1,2,3,4,5,6,7,8,9,10,11,12,13,14,15,16,17,18,19}, {"One","Two","Three","Four","Five","Six","Seven","Eight","Nine","Ten","Eleven","Twelve","Thirteen","Fourteen","Fifteen","Sixteen","Seventeen","Eighteen","Nineteen"}) &amp; " ", LOOKUP(INT(MOD(INT(MOD(A32,1000000)/1000),100)/10), {2,3,4,5,6,7,8,9}, {"Twenty","Thirty","Forty","Fifty","Sixty","Seventy","Eighty","Ninety"}) &amp; IF(MOD(INT(MOD(A32,1000000)/1000),10) &gt;0,
                    " " &amp; LOOKUP(MOD(INT(MOD(A32,1000000)/1000),10),
                        {1,2,3,4,5,6,7,8,9},
                        {"One","Two","Three","Four","Five","Six","Seven","Eight","Nine"}),
                    "")
                )
            ) &amp; " Thousand ",
            "") &amp;
        IF(INT(MOD(A32,1000)/100) &gt; 0,
            LOOKUP(INT(MOD(A32,1000)/100), {1,2,3,4,5,6,7,8,9},
                {"One","Two","Three","Four","Five","Six","Seven","Eight","Nine"}) &amp; " Hundred ",
            "") &amp;
        IF(MOD(A32,100) = 0, "",
            IF(MOD(A32,100) &lt; 20, LOOKUP(MOD(A32,100), {1,2,3,4,5,6,7,8,9,10,11,12,13,14,15,16,17,18,19}, {"One","Two","Three","Four","Five","Six","Seven","Eight","Nine","Ten","Eleven","Twelve","Thirteen","Fourteen","Fifteen","Sixteen","Seventeen","Eighteen","Nineteen"}), LOOKUP(INT(MOD(A32,100)/10), {2,3,4,5,6,7,8,9}, {"Twenty","Thirty","Forty","Fifty","Sixty","Seventy","Eighty","Ninety"}) &amp; IF(MOD(A32,10) &gt; 0,
                " " &amp; LOOKUP(MOD(A32,10), {1,2,3,4,5,6,7,8,9},
                    {"One","Two","Three","Four","Five","Six","Seven","Eight","Nine"}),
                "")
            )
        )
    )
)</f>
        <v>Ten Thousand Five Hundred</v>
      </c>
      <c r="D32" s="71" t="b">
        <f t="shared" si="0"/>
        <v>1</v>
      </c>
      <c r="E32" s="71" t="str" cm="1">
        <f t="array" ref="E32">NUM2WORDS(A32)</f>
        <v>Ten Thousand Five Hundred</v>
      </c>
      <c r="F32" s="71" t="b">
        <f t="shared" si="1"/>
        <v>1</v>
      </c>
    </row>
    <row r="33" spans="1:6" ht="14.6" x14ac:dyDescent="0.4">
      <c r="A33" s="73">
        <v>11000</v>
      </c>
      <c r="B33" s="70" t="s">
        <v>70</v>
      </c>
      <c r="C33" s="71" t="str">
        <f>IF(A33=0, "Zero",
    TRIM(
        IF(INT(A33/1000000000) &gt; 0,
            IF(INT(A33/1000000000 / 100) &gt; 0,
                LOOKUP(INT(A33/1000000000 / 100), {1,2,3,4,5,6,7,8,9},
                    {"One","Two","Three","Four","Five","Six","Seven","Eight","Nine"}) &amp; " Hundred ",
                "") &amp;
            IF(MOD(INT(A33/1000000000),100) &lt; 20, LOOKUP(MOD(INT(A33/1000000000),100), {1,2,3,4,5,6,7,8,9,10,11,12,13,14,15,16,17,18,19}, {"One","Two","Three","Four","Five","Six","Seven","Eight","Nine","Ten","Eleven","Twelve","Thirteen","Fourteen","Fifteen","Sixteen","Seventeen","Eighteen","Nineteen"}) &amp; " ", LOOKUP(INT(MOD(INT(A33/1000000000),100)/10), {2,3,4,5,6,7,8,9}, {"Twenty","Thirty","Forty","Fifty","Sixty","Seventy","Eighty","Ninety"}) &amp; IF(MOD(INT(A33/1000000000),10) &gt;0,
                    " " &amp; LOOKUP(MOD(INT(A33/1000000000),10),
                        {1,2,3,4,5,6,7,8,9},
                        {"One","Two","Three","Four","Five","Six","Seven","Eight","Nine"}),
                    "")
            ) &amp; " Billion ",
            "") &amp;
        IF(INT(MOD(A33,1000000000)/1000000) &gt; 0,
            IF(INT(MOD(A33,1000000000)/1000000 / 100) &gt; 0,
                LOOKUP(INT(MOD(A33,1000000000)/1000000 / 100), {1,2,3,4,5,6,7,8,9},
                    {"One","Two","Three","Four","Five","Six","Seven","Eight","Nine"}) &amp; " Hundred ",
                "") &amp;
            IF(MOD(INT(MOD(A33,1000000000)/1000000),100) &lt; 20, LOOKUP(MOD(INT(MOD(A33,1000000000)/1000000),100), {1,2,3,4,5,6,7,8,9,10,11,12,13,14,15,16,17,18,19}, {"One","Two","Three","Four","Five","Six","Seven","Eight","Nine","Ten","Eleven","Twelve","Thirteen","Fourteen","Fifteen","Sixteen","Seventeen","Eighteen","Nineteen"}) &amp; " ", LOOKUP(INT(MOD(INT(MOD(A33,1000000000)/1000000),100)/10), {2,3,4,5,6,7,8,9}, {"Twenty","Thirty","Forty","Fifty","Sixty","Seventy","Eighty","Ninety"}) &amp; IF(MOD(INT(MOD(A33,1000000000)/1000000),10) &gt;0,
                    " " &amp; LOOKUP(MOD(INT(MOD(A33,1000000000)/1000000),10),
                        {1,2,3,4,5,6,7,8,9},
                        {"One","Two","Three","Four","Five","Six","Seven","Eight","Nine"}),
                    "")
            ) &amp; " Million ",
            "") &amp;
        IF(INT(MOD(A33,1000000)/1000) &gt; 0,
            IF(INT(MOD(A33,1000000)/1000 / 100) &gt; 0,
                LOOKUP(INT(MOD(A33,1000000)/1000 / 100), {1,2,3,4,5,6,7,8,9},
                    {"One","Two","Three","Four","Five","Six","Seven","Eight","Nine"}) &amp; " Hundred ",
                "") &amp;
            IF(MOD(INT(MOD(A33,1000000)/1000),100) = 0, "",
                IF(MOD(INT(MOD(A33,1000000)/1000),100) &lt; 20, LOOKUP(MOD(INT(MOD(A33,1000000)/1000),100), {1,2,3,4,5,6,7,8,9,10,11,12,13,14,15,16,17,18,19}, {"One","Two","Three","Four","Five","Six","Seven","Eight","Nine","Ten","Eleven","Twelve","Thirteen","Fourteen","Fifteen","Sixteen","Seventeen","Eighteen","Nineteen"}) &amp; " ", LOOKUP(INT(MOD(INT(MOD(A33,1000000)/1000),100)/10), {2,3,4,5,6,7,8,9}, {"Twenty","Thirty","Forty","Fifty","Sixty","Seventy","Eighty","Ninety"}) &amp; IF(MOD(INT(MOD(A33,1000000)/1000),10) &gt;0,
                    " " &amp; LOOKUP(MOD(INT(MOD(A33,1000000)/1000),10),
                        {1,2,3,4,5,6,7,8,9},
                        {"One","Two","Three","Four","Five","Six","Seven","Eight","Nine"}),
                    "")
                )
            ) &amp; " Thousand ",
            "") &amp;
        IF(INT(MOD(A33,1000)/100) &gt; 0,
            LOOKUP(INT(MOD(A33,1000)/100), {1,2,3,4,5,6,7,8,9},
                {"One","Two","Three","Four","Five","Six","Seven","Eight","Nine"}) &amp; " Hundred ",
            "") &amp;
        IF(MOD(A33,100) = 0, "",
            IF(MOD(A33,100) &lt; 20, LOOKUP(MOD(A33,100), {1,2,3,4,5,6,7,8,9,10,11,12,13,14,15,16,17,18,19}, {"One","Two","Three","Four","Five","Six","Seven","Eight","Nine","Ten","Eleven","Twelve","Thirteen","Fourteen","Fifteen","Sixteen","Seventeen","Eighteen","Nineteen"}), LOOKUP(INT(MOD(A33,100)/10), {2,3,4,5,6,7,8,9}, {"Twenty","Thirty","Forty","Fifty","Sixty","Seventy","Eighty","Ninety"}) &amp; IF(MOD(A33,10) &gt; 0,
                " " &amp; LOOKUP(MOD(A33,10), {1,2,3,4,5,6,7,8,9},
                    {"One","Two","Three","Four","Five","Six","Seven","Eight","Nine"}),
                "")
            )
        )
    )
)</f>
        <v>Eleven Thousand</v>
      </c>
      <c r="D33" s="71" t="b">
        <f t="shared" si="0"/>
        <v>1</v>
      </c>
      <c r="E33" s="71" t="str" cm="1">
        <f t="array" ref="E33">NUM2WORDS(A33)</f>
        <v>Eleven Thousand</v>
      </c>
      <c r="F33" s="71" t="b">
        <f t="shared" si="1"/>
        <v>1</v>
      </c>
    </row>
    <row r="34" spans="1:6" ht="14.6" x14ac:dyDescent="0.4">
      <c r="A34" s="73">
        <v>25000</v>
      </c>
      <c r="B34" s="70" t="s">
        <v>71</v>
      </c>
      <c r="C34" s="71" t="str">
        <f>IF(A34=0, "Zero",
    TRIM(
        IF(INT(A34/1000000000) &gt; 0,
            IF(INT(A34/1000000000 / 100) &gt; 0,
                LOOKUP(INT(A34/1000000000 / 100), {1,2,3,4,5,6,7,8,9},
                    {"One","Two","Three","Four","Five","Six","Seven","Eight","Nine"}) &amp; " Hundred ",
                "") &amp;
            IF(MOD(INT(A34/1000000000),100) &lt; 20, LOOKUP(MOD(INT(A34/1000000000),100), {1,2,3,4,5,6,7,8,9,10,11,12,13,14,15,16,17,18,19}, {"One","Two","Three","Four","Five","Six","Seven","Eight","Nine","Ten","Eleven","Twelve","Thirteen","Fourteen","Fifteen","Sixteen","Seventeen","Eighteen","Nineteen"}) &amp; " ", LOOKUP(INT(MOD(INT(A34/1000000000),100)/10), {2,3,4,5,6,7,8,9}, {"Twenty","Thirty","Forty","Fifty","Sixty","Seventy","Eighty","Ninety"}) &amp; IF(MOD(INT(A34/1000000000),10) &gt;0,
                    " " &amp; LOOKUP(MOD(INT(A34/1000000000),10),
                        {1,2,3,4,5,6,7,8,9},
                        {"One","Two","Three","Four","Five","Six","Seven","Eight","Nine"}),
                    "")
            ) &amp; " Billion ",
            "") &amp;
        IF(INT(MOD(A34,1000000000)/1000000) &gt; 0,
            IF(INT(MOD(A34,1000000000)/1000000 / 100) &gt; 0,
                LOOKUP(INT(MOD(A34,1000000000)/1000000 / 100), {1,2,3,4,5,6,7,8,9},
                    {"One","Two","Three","Four","Five","Six","Seven","Eight","Nine"}) &amp; " Hundred ",
                "") &amp;
            IF(MOD(INT(MOD(A34,1000000000)/1000000),100) &lt; 20, LOOKUP(MOD(INT(MOD(A34,1000000000)/1000000),100), {1,2,3,4,5,6,7,8,9,10,11,12,13,14,15,16,17,18,19}, {"One","Two","Three","Four","Five","Six","Seven","Eight","Nine","Ten","Eleven","Twelve","Thirteen","Fourteen","Fifteen","Sixteen","Seventeen","Eighteen","Nineteen"}) &amp; " ", LOOKUP(INT(MOD(INT(MOD(A34,1000000000)/1000000),100)/10), {2,3,4,5,6,7,8,9}, {"Twenty","Thirty","Forty","Fifty","Sixty","Seventy","Eighty","Ninety"}) &amp; IF(MOD(INT(MOD(A34,1000000000)/1000000),10) &gt;0,
                    " " &amp; LOOKUP(MOD(INT(MOD(A34,1000000000)/1000000),10),
                        {1,2,3,4,5,6,7,8,9},
                        {"One","Two","Three","Four","Five","Six","Seven","Eight","Nine"}),
                    "")
            ) &amp; " Million ",
            "") &amp;
        IF(INT(MOD(A34,1000000)/1000) &gt; 0,
            IF(INT(MOD(A34,1000000)/1000 / 100) &gt; 0,
                LOOKUP(INT(MOD(A34,1000000)/1000 / 100), {1,2,3,4,5,6,7,8,9},
                    {"One","Two","Three","Four","Five","Six","Seven","Eight","Nine"}) &amp; " Hundred ",
                "") &amp;
            IF(MOD(INT(MOD(A34,1000000)/1000),100) = 0, "",
                IF(MOD(INT(MOD(A34,1000000)/1000),100) &lt; 20, LOOKUP(MOD(INT(MOD(A34,1000000)/1000),100), {1,2,3,4,5,6,7,8,9,10,11,12,13,14,15,16,17,18,19}, {"One","Two","Three","Four","Five","Six","Seven","Eight","Nine","Ten","Eleven","Twelve","Thirteen","Fourteen","Fifteen","Sixteen","Seventeen","Eighteen","Nineteen"}) &amp; " ", LOOKUP(INT(MOD(INT(MOD(A34,1000000)/1000),100)/10), {2,3,4,5,6,7,8,9}, {"Twenty","Thirty","Forty","Fifty","Sixty","Seventy","Eighty","Ninety"}) &amp; IF(MOD(INT(MOD(A34,1000000)/1000),10) &gt;0,
                    " " &amp; LOOKUP(MOD(INT(MOD(A34,1000000)/1000),10),
                        {1,2,3,4,5,6,7,8,9},
                        {"One","Two","Three","Four","Five","Six","Seven","Eight","Nine"}),
                    "")
                )
            ) &amp; " Thousand ",
            "") &amp;
        IF(INT(MOD(A34,1000)/100) &gt; 0,
            LOOKUP(INT(MOD(A34,1000)/100), {1,2,3,4,5,6,7,8,9},
                {"One","Two","Three","Four","Five","Six","Seven","Eight","Nine"}) &amp; " Hundred ",
            "") &amp;
        IF(MOD(A34,100) = 0, "",
            IF(MOD(A34,100) &lt; 20, LOOKUP(MOD(A34,100), {1,2,3,4,5,6,7,8,9,10,11,12,13,14,15,16,17,18,19}, {"One","Two","Three","Four","Five","Six","Seven","Eight","Nine","Ten","Eleven","Twelve","Thirteen","Fourteen","Fifteen","Sixteen","Seventeen","Eighteen","Nineteen"}), LOOKUP(INT(MOD(A34,100)/10), {2,3,4,5,6,7,8,9}, {"Twenty","Thirty","Forty","Fifty","Sixty","Seventy","Eighty","Ninety"}) &amp; IF(MOD(A34,10) &gt; 0,
                " " &amp; LOOKUP(MOD(A34,10), {1,2,3,4,5,6,7,8,9},
                    {"One","Two","Three","Four","Five","Six","Seven","Eight","Nine"}),
                "")
            )
        )
    )
)</f>
        <v>Twenty Five Thousand</v>
      </c>
      <c r="D34" s="71" t="b">
        <f t="shared" si="0"/>
        <v>1</v>
      </c>
      <c r="E34" s="71" t="str" cm="1">
        <f t="array" ref="E34">NUM2WORDS(A34)</f>
        <v>Twenty Five Thousand</v>
      </c>
      <c r="F34" s="71" t="b">
        <f t="shared" si="1"/>
        <v>1</v>
      </c>
    </row>
    <row r="35" spans="1:6" ht="29.15" x14ac:dyDescent="0.4">
      <c r="A35" s="73">
        <v>99999</v>
      </c>
      <c r="B35" s="70" t="s">
        <v>72</v>
      </c>
      <c r="C35" s="71" t="str">
        <f>IF(A35=0, "Zero",
    TRIM(
        IF(INT(A35/1000000000) &gt; 0,
            IF(INT(A35/1000000000 / 100) &gt; 0,
                LOOKUP(INT(A35/1000000000 / 100), {1,2,3,4,5,6,7,8,9},
                    {"One","Two","Three","Four","Five","Six","Seven","Eight","Nine"}) &amp; " Hundred ",
                "") &amp;
            IF(MOD(INT(A35/1000000000),100) &lt; 20, LOOKUP(MOD(INT(A35/1000000000),100), {1,2,3,4,5,6,7,8,9,10,11,12,13,14,15,16,17,18,19}, {"One","Two","Three","Four","Five","Six","Seven","Eight","Nine","Ten","Eleven","Twelve","Thirteen","Fourteen","Fifteen","Sixteen","Seventeen","Eighteen","Nineteen"}) &amp; " ", LOOKUP(INT(MOD(INT(A35/1000000000),100)/10), {2,3,4,5,6,7,8,9}, {"Twenty","Thirty","Forty","Fifty","Sixty","Seventy","Eighty","Ninety"}) &amp; IF(MOD(INT(A35/1000000000),10) &gt;0,
                    " " &amp; LOOKUP(MOD(INT(A35/1000000000),10),
                        {1,2,3,4,5,6,7,8,9},
                        {"One","Two","Three","Four","Five","Six","Seven","Eight","Nine"}),
                    "")
            ) &amp; " Billion ",
            "") &amp;
        IF(INT(MOD(A35,1000000000)/1000000) &gt; 0,
            IF(INT(MOD(A35,1000000000)/1000000 / 100) &gt; 0,
                LOOKUP(INT(MOD(A35,1000000000)/1000000 / 100), {1,2,3,4,5,6,7,8,9},
                    {"One","Two","Three","Four","Five","Six","Seven","Eight","Nine"}) &amp; " Hundred ",
                "") &amp;
            IF(MOD(INT(MOD(A35,1000000000)/1000000),100) &lt; 20, LOOKUP(MOD(INT(MOD(A35,1000000000)/1000000),100), {1,2,3,4,5,6,7,8,9,10,11,12,13,14,15,16,17,18,19}, {"One","Two","Three","Four","Five","Six","Seven","Eight","Nine","Ten","Eleven","Twelve","Thirteen","Fourteen","Fifteen","Sixteen","Seventeen","Eighteen","Nineteen"}) &amp; " ", LOOKUP(INT(MOD(INT(MOD(A35,1000000000)/1000000),100)/10), {2,3,4,5,6,7,8,9}, {"Twenty","Thirty","Forty","Fifty","Sixty","Seventy","Eighty","Ninety"}) &amp; IF(MOD(INT(MOD(A35,1000000000)/1000000),10) &gt;0,
                    " " &amp; LOOKUP(MOD(INT(MOD(A35,1000000000)/1000000),10),
                        {1,2,3,4,5,6,7,8,9},
                        {"One","Two","Three","Four","Five","Six","Seven","Eight","Nine"}),
                    "")
            ) &amp; " Million ",
            "") &amp;
        IF(INT(MOD(A35,1000000)/1000) &gt; 0,
            IF(INT(MOD(A35,1000000)/1000 / 100) &gt; 0,
                LOOKUP(INT(MOD(A35,1000000)/1000 / 100), {1,2,3,4,5,6,7,8,9},
                    {"One","Two","Three","Four","Five","Six","Seven","Eight","Nine"}) &amp; " Hundred ",
                "") &amp;
            IF(MOD(INT(MOD(A35,1000000)/1000),100) = 0, "",
                IF(MOD(INT(MOD(A35,1000000)/1000),100) &lt; 20, LOOKUP(MOD(INT(MOD(A35,1000000)/1000),100), {1,2,3,4,5,6,7,8,9,10,11,12,13,14,15,16,17,18,19}, {"One","Two","Three","Four","Five","Six","Seven","Eight","Nine","Ten","Eleven","Twelve","Thirteen","Fourteen","Fifteen","Sixteen","Seventeen","Eighteen","Nineteen"}) &amp; " ", LOOKUP(INT(MOD(INT(MOD(A35,1000000)/1000),100)/10), {2,3,4,5,6,7,8,9}, {"Twenty","Thirty","Forty","Fifty","Sixty","Seventy","Eighty","Ninety"}) &amp; IF(MOD(INT(MOD(A35,1000000)/1000),10) &gt;0,
                    " " &amp; LOOKUP(MOD(INT(MOD(A35,1000000)/1000),10),
                        {1,2,3,4,5,6,7,8,9},
                        {"One","Two","Three","Four","Five","Six","Seven","Eight","Nine"}),
                    "")
                )
            ) &amp; " Thousand ",
            "") &amp;
        IF(INT(MOD(A35,1000)/100) &gt; 0,
            LOOKUP(INT(MOD(A35,1000)/100), {1,2,3,4,5,6,7,8,9},
                {"One","Two","Three","Four","Five","Six","Seven","Eight","Nine"}) &amp; " Hundred ",
            "") &amp;
        IF(MOD(A35,100) = 0, "",
            IF(MOD(A35,100) &lt; 20, LOOKUP(MOD(A35,100), {1,2,3,4,5,6,7,8,9,10,11,12,13,14,15,16,17,18,19}, {"One","Two","Three","Four","Five","Six","Seven","Eight","Nine","Ten","Eleven","Twelve","Thirteen","Fourteen","Fifteen","Sixteen","Seventeen","Eighteen","Nineteen"}), LOOKUP(INT(MOD(A35,100)/10), {2,3,4,5,6,7,8,9}, {"Twenty","Thirty","Forty","Fifty","Sixty","Seventy","Eighty","Ninety"}) &amp; IF(MOD(A35,10) &gt; 0,
                " " &amp; LOOKUP(MOD(A35,10), {1,2,3,4,5,6,7,8,9},
                    {"One","Two","Three","Four","Five","Six","Seven","Eight","Nine"}),
                "")
            )
        )
    )
)</f>
        <v>Ninety Nine Thousand Nine Hundred Ninety Nine</v>
      </c>
      <c r="D35" s="71" t="b">
        <f t="shared" si="0"/>
        <v>1</v>
      </c>
      <c r="E35" s="71" t="str" cm="1">
        <f t="array" ref="E35">NUM2WORDS(A35)</f>
        <v>Ninety Nine Thousand Nine Hundred Ninety Nine</v>
      </c>
      <c r="F35" s="71" t="b">
        <f t="shared" si="1"/>
        <v>1</v>
      </c>
    </row>
    <row r="36" spans="1:6" ht="14.6" x14ac:dyDescent="0.4">
      <c r="A36" s="73">
        <v>100000</v>
      </c>
      <c r="B36" s="70" t="s">
        <v>73</v>
      </c>
      <c r="C36" s="71" t="str">
        <f>IF(A36=0, "Zero",
    TRIM(
        IF(INT(A36/1000000000) &gt; 0,
            IF(INT(A36/1000000000 / 100) &gt; 0,
                LOOKUP(INT(A36/1000000000 / 100), {1,2,3,4,5,6,7,8,9},
                    {"One","Two","Three","Four","Five","Six","Seven","Eight","Nine"}) &amp; " Hundred ",
                "") &amp;
            IF(MOD(INT(A36/1000000000),100) &lt; 20, LOOKUP(MOD(INT(A36/1000000000),100), {1,2,3,4,5,6,7,8,9,10,11,12,13,14,15,16,17,18,19}, {"One","Two","Three","Four","Five","Six","Seven","Eight","Nine","Ten","Eleven","Twelve","Thirteen","Fourteen","Fifteen","Sixteen","Seventeen","Eighteen","Nineteen"}) &amp; " ", LOOKUP(INT(MOD(INT(A36/1000000000),100)/10), {2,3,4,5,6,7,8,9}, {"Twenty","Thirty","Forty","Fifty","Sixty","Seventy","Eighty","Ninety"}) &amp; IF(MOD(INT(A36/1000000000),10) &gt;0,
                    " " &amp; LOOKUP(MOD(INT(A36/1000000000),10),
                        {1,2,3,4,5,6,7,8,9},
                        {"One","Two","Three","Four","Five","Six","Seven","Eight","Nine"}),
                    "")
            ) &amp; " Billion ",
            "") &amp;
        IF(INT(MOD(A36,1000000000)/1000000) &gt; 0,
            IF(INT(MOD(A36,1000000000)/1000000 / 100) &gt; 0,
                LOOKUP(INT(MOD(A36,1000000000)/1000000 / 100), {1,2,3,4,5,6,7,8,9},
                    {"One","Two","Three","Four","Five","Six","Seven","Eight","Nine"}) &amp; " Hundred ",
                "") &amp;
            IF(MOD(INT(MOD(A36,1000000000)/1000000),100) &lt; 20, LOOKUP(MOD(INT(MOD(A36,1000000000)/1000000),100), {1,2,3,4,5,6,7,8,9,10,11,12,13,14,15,16,17,18,19}, {"One","Two","Three","Four","Five","Six","Seven","Eight","Nine","Ten","Eleven","Twelve","Thirteen","Fourteen","Fifteen","Sixteen","Seventeen","Eighteen","Nineteen"}) &amp; " ", LOOKUP(INT(MOD(INT(MOD(A36,1000000000)/1000000),100)/10), {2,3,4,5,6,7,8,9}, {"Twenty","Thirty","Forty","Fifty","Sixty","Seventy","Eighty","Ninety"}) &amp; IF(MOD(INT(MOD(A36,1000000000)/1000000),10) &gt;0,
                    " " &amp; LOOKUP(MOD(INT(MOD(A36,1000000000)/1000000),10),
                        {1,2,3,4,5,6,7,8,9},
                        {"One","Two","Three","Four","Five","Six","Seven","Eight","Nine"}),
                    "")
            ) &amp; " Million ",
            "") &amp;
        IF(INT(MOD(A36,1000000)/1000) &gt; 0,
            IF(INT(MOD(A36,1000000)/1000 / 100) &gt; 0,
                LOOKUP(INT(MOD(A36,1000000)/1000 / 100), {1,2,3,4,5,6,7,8,9},
                    {"One","Two","Three","Four","Five","Six","Seven","Eight","Nine"}) &amp; " Hundred ",
                "") &amp;
            IF(MOD(INT(MOD(A36,1000000)/1000),100) = 0, "",
                IF(MOD(INT(MOD(A36,1000000)/1000),100) &lt; 20, LOOKUP(MOD(INT(MOD(A36,1000000)/1000),100), {1,2,3,4,5,6,7,8,9,10,11,12,13,14,15,16,17,18,19}, {"One","Two","Three","Four","Five","Six","Seven","Eight","Nine","Ten","Eleven","Twelve","Thirteen","Fourteen","Fifteen","Sixteen","Seventeen","Eighteen","Nineteen"}) &amp; " ", LOOKUP(INT(MOD(INT(MOD(A36,1000000)/1000),100)/10), {2,3,4,5,6,7,8,9}, {"Twenty","Thirty","Forty","Fifty","Sixty","Seventy","Eighty","Ninety"}) &amp; IF(MOD(INT(MOD(A36,1000000)/1000),10) &gt;0,
                    " " &amp; LOOKUP(MOD(INT(MOD(A36,1000000)/1000),10),
                        {1,2,3,4,5,6,7,8,9},
                        {"One","Two","Three","Four","Five","Six","Seven","Eight","Nine"}),
                    "")
                )
            ) &amp; " Thousand ",
            "") &amp;
        IF(INT(MOD(A36,1000)/100) &gt; 0,
            LOOKUP(INT(MOD(A36,1000)/100), {1,2,3,4,5,6,7,8,9},
                {"One","Two","Three","Four","Five","Six","Seven","Eight","Nine"}) &amp; " Hundred ",
            "") &amp;
        IF(MOD(A36,100) = 0, "",
            IF(MOD(A36,100) &lt; 20, LOOKUP(MOD(A36,100), {1,2,3,4,5,6,7,8,9,10,11,12,13,14,15,16,17,18,19}, {"One","Two","Three","Four","Five","Six","Seven","Eight","Nine","Ten","Eleven","Twelve","Thirteen","Fourteen","Fifteen","Sixteen","Seventeen","Eighteen","Nineteen"}), LOOKUP(INT(MOD(A36,100)/10), {2,3,4,5,6,7,8,9}, {"Twenty","Thirty","Forty","Fifty","Sixty","Seventy","Eighty","Ninety"}) &amp; IF(MOD(A36,10) &gt; 0,
                " " &amp; LOOKUP(MOD(A36,10), {1,2,3,4,5,6,7,8,9},
                    {"One","Two","Three","Four","Five","Six","Seven","Eight","Nine"}),
                "")
            )
        )
    )
)</f>
        <v>One Hundred Thousand</v>
      </c>
      <c r="D36" s="71" t="b">
        <f t="shared" si="0"/>
        <v>1</v>
      </c>
      <c r="E36" s="71" t="str" cm="1">
        <f t="array" ref="E36">NUM2WORDS(A36)</f>
        <v>One Hundred Thousand</v>
      </c>
      <c r="F36" s="71" t="b">
        <f t="shared" si="1"/>
        <v>1</v>
      </c>
    </row>
    <row r="37" spans="1:6" ht="14.6" x14ac:dyDescent="0.4">
      <c r="A37" s="73">
        <v>101000</v>
      </c>
      <c r="B37" s="70" t="s">
        <v>74</v>
      </c>
      <c r="C37" s="71" t="str">
        <f>IF(A37=0, "Zero",
    TRIM(
        IF(INT(A37/1000000000) &gt; 0,
            IF(INT(A37/1000000000 / 100) &gt; 0,
                LOOKUP(INT(A37/1000000000 / 100), {1,2,3,4,5,6,7,8,9},
                    {"One","Two","Three","Four","Five","Six","Seven","Eight","Nine"}) &amp; " Hundred ",
                "") &amp;
            IF(MOD(INT(A37/1000000000),100) &lt; 20, LOOKUP(MOD(INT(A37/1000000000),100), {1,2,3,4,5,6,7,8,9,10,11,12,13,14,15,16,17,18,19}, {"One","Two","Three","Four","Five","Six","Seven","Eight","Nine","Ten","Eleven","Twelve","Thirteen","Fourteen","Fifteen","Sixteen","Seventeen","Eighteen","Nineteen"}) &amp; " ", LOOKUP(INT(MOD(INT(A37/1000000000),100)/10), {2,3,4,5,6,7,8,9}, {"Twenty","Thirty","Forty","Fifty","Sixty","Seventy","Eighty","Ninety"}) &amp; IF(MOD(INT(A37/1000000000),10) &gt;0,
                    " " &amp; LOOKUP(MOD(INT(A37/1000000000),10),
                        {1,2,3,4,5,6,7,8,9},
                        {"One","Two","Three","Four","Five","Six","Seven","Eight","Nine"}),
                    "")
            ) &amp; " Billion ",
            "") &amp;
        IF(INT(MOD(A37,1000000000)/1000000) &gt; 0,
            IF(INT(MOD(A37,1000000000)/1000000 / 100) &gt; 0,
                LOOKUP(INT(MOD(A37,1000000000)/1000000 / 100), {1,2,3,4,5,6,7,8,9},
                    {"One","Two","Three","Four","Five","Six","Seven","Eight","Nine"}) &amp; " Hundred ",
                "") &amp;
            IF(MOD(INT(MOD(A37,1000000000)/1000000),100) &lt; 20, LOOKUP(MOD(INT(MOD(A37,1000000000)/1000000),100), {1,2,3,4,5,6,7,8,9,10,11,12,13,14,15,16,17,18,19}, {"One","Two","Three","Four","Five","Six","Seven","Eight","Nine","Ten","Eleven","Twelve","Thirteen","Fourteen","Fifteen","Sixteen","Seventeen","Eighteen","Nineteen"}) &amp; " ", LOOKUP(INT(MOD(INT(MOD(A37,1000000000)/1000000),100)/10), {2,3,4,5,6,7,8,9}, {"Twenty","Thirty","Forty","Fifty","Sixty","Seventy","Eighty","Ninety"}) &amp; IF(MOD(INT(MOD(A37,1000000000)/1000000),10) &gt;0,
                    " " &amp; LOOKUP(MOD(INT(MOD(A37,1000000000)/1000000),10),
                        {1,2,3,4,5,6,7,8,9},
                        {"One","Two","Three","Four","Five","Six","Seven","Eight","Nine"}),
                    "")
            ) &amp; " Million ",
            "") &amp;
        IF(INT(MOD(A37,1000000)/1000) &gt; 0,
            IF(INT(MOD(A37,1000000)/1000 / 100) &gt; 0,
                LOOKUP(INT(MOD(A37,1000000)/1000 / 100), {1,2,3,4,5,6,7,8,9},
                    {"One","Two","Three","Four","Five","Six","Seven","Eight","Nine"}) &amp; " Hundred ",
                "") &amp;
            IF(MOD(INT(MOD(A37,1000000)/1000),100) = 0, "",
                IF(MOD(INT(MOD(A37,1000000)/1000),100) &lt; 20, LOOKUP(MOD(INT(MOD(A37,1000000)/1000),100), {1,2,3,4,5,6,7,8,9,10,11,12,13,14,15,16,17,18,19}, {"One","Two","Three","Four","Five","Six","Seven","Eight","Nine","Ten","Eleven","Twelve","Thirteen","Fourteen","Fifteen","Sixteen","Seventeen","Eighteen","Nineteen"}) &amp; " ", LOOKUP(INT(MOD(INT(MOD(A37,1000000)/1000),100)/10), {2,3,4,5,6,7,8,9}, {"Twenty","Thirty","Forty","Fifty","Sixty","Seventy","Eighty","Ninety"}) &amp; IF(MOD(INT(MOD(A37,1000000)/1000),10) &gt;0,
                    " " &amp; LOOKUP(MOD(INT(MOD(A37,1000000)/1000),10),
                        {1,2,3,4,5,6,7,8,9},
                        {"One","Two","Three","Four","Five","Six","Seven","Eight","Nine"}),
                    "")
                )
            ) &amp; " Thousand ",
            "") &amp;
        IF(INT(MOD(A37,1000)/100) &gt; 0,
            LOOKUP(INT(MOD(A37,1000)/100), {1,2,3,4,5,6,7,8,9},
                {"One","Two","Three","Four","Five","Six","Seven","Eight","Nine"}) &amp; " Hundred ",
            "") &amp;
        IF(MOD(A37,100) = 0, "",
            IF(MOD(A37,100) &lt; 20, LOOKUP(MOD(A37,100), {1,2,3,4,5,6,7,8,9,10,11,12,13,14,15,16,17,18,19}, {"One","Two","Three","Four","Five","Six","Seven","Eight","Nine","Ten","Eleven","Twelve","Thirteen","Fourteen","Fifteen","Sixteen","Seventeen","Eighteen","Nineteen"}), LOOKUP(INT(MOD(A37,100)/10), {2,3,4,5,6,7,8,9}, {"Twenty","Thirty","Forty","Fifty","Sixty","Seventy","Eighty","Ninety"}) &amp; IF(MOD(A37,10) &gt; 0,
                " " &amp; LOOKUP(MOD(A37,10), {1,2,3,4,5,6,7,8,9},
                    {"One","Two","Three","Four","Five","Six","Seven","Eight","Nine"}),
                "")
            )
        )
    )
)</f>
        <v>One Hundred One Thousand</v>
      </c>
      <c r="D37" s="71" t="b">
        <f t="shared" si="0"/>
        <v>1</v>
      </c>
      <c r="E37" s="71" t="str" cm="1">
        <f t="array" ref="E37">NUM2WORDS(A37)</f>
        <v>One Hundred One Thousand</v>
      </c>
      <c r="F37" s="71" t="b">
        <f t="shared" si="1"/>
        <v>1</v>
      </c>
    </row>
    <row r="38" spans="1:6" ht="14.6" x14ac:dyDescent="0.4">
      <c r="A38" s="73">
        <v>110000</v>
      </c>
      <c r="B38" s="70" t="s">
        <v>75</v>
      </c>
      <c r="C38" s="71" t="str">
        <f>IF(A38=0, "Zero",
    TRIM(
        IF(INT(A38/1000000000) &gt; 0,
            IF(INT(A38/1000000000 / 100) &gt; 0,
                LOOKUP(INT(A38/1000000000 / 100), {1,2,3,4,5,6,7,8,9},
                    {"One","Two","Three","Four","Five","Six","Seven","Eight","Nine"}) &amp; " Hundred ",
                "") &amp;
            IF(MOD(INT(A38/1000000000),100) &lt; 20, LOOKUP(MOD(INT(A38/1000000000),100), {1,2,3,4,5,6,7,8,9,10,11,12,13,14,15,16,17,18,19}, {"One","Two","Three","Four","Five","Six","Seven","Eight","Nine","Ten","Eleven","Twelve","Thirteen","Fourteen","Fifteen","Sixteen","Seventeen","Eighteen","Nineteen"}) &amp; " ", LOOKUP(INT(MOD(INT(A38/1000000000),100)/10), {2,3,4,5,6,7,8,9}, {"Twenty","Thirty","Forty","Fifty","Sixty","Seventy","Eighty","Ninety"}) &amp; IF(MOD(INT(A38/1000000000),10) &gt;0,
                    " " &amp; LOOKUP(MOD(INT(A38/1000000000),10),
                        {1,2,3,4,5,6,7,8,9},
                        {"One","Two","Three","Four","Five","Six","Seven","Eight","Nine"}),
                    "")
            ) &amp; " Billion ",
            "") &amp;
        IF(INT(MOD(A38,1000000000)/1000000) &gt; 0,
            IF(INT(MOD(A38,1000000000)/1000000 / 100) &gt; 0,
                LOOKUP(INT(MOD(A38,1000000000)/1000000 / 100), {1,2,3,4,5,6,7,8,9},
                    {"One","Two","Three","Four","Five","Six","Seven","Eight","Nine"}) &amp; " Hundred ",
                "") &amp;
            IF(MOD(INT(MOD(A38,1000000000)/1000000),100) &lt; 20, LOOKUP(MOD(INT(MOD(A38,1000000000)/1000000),100), {1,2,3,4,5,6,7,8,9,10,11,12,13,14,15,16,17,18,19}, {"One","Two","Three","Four","Five","Six","Seven","Eight","Nine","Ten","Eleven","Twelve","Thirteen","Fourteen","Fifteen","Sixteen","Seventeen","Eighteen","Nineteen"}) &amp; " ", LOOKUP(INT(MOD(INT(MOD(A38,1000000000)/1000000),100)/10), {2,3,4,5,6,7,8,9}, {"Twenty","Thirty","Forty","Fifty","Sixty","Seventy","Eighty","Ninety"}) &amp; IF(MOD(INT(MOD(A38,1000000000)/1000000),10) &gt;0,
                    " " &amp; LOOKUP(MOD(INT(MOD(A38,1000000000)/1000000),10),
                        {1,2,3,4,5,6,7,8,9},
                        {"One","Two","Three","Four","Five","Six","Seven","Eight","Nine"}),
                    "")
            ) &amp; " Million ",
            "") &amp;
        IF(INT(MOD(A38,1000000)/1000) &gt; 0,
            IF(INT(MOD(A38,1000000)/1000 / 100) &gt; 0,
                LOOKUP(INT(MOD(A38,1000000)/1000 / 100), {1,2,3,4,5,6,7,8,9},
                    {"One","Two","Three","Four","Five","Six","Seven","Eight","Nine"}) &amp; " Hundred ",
                "") &amp;
            IF(MOD(INT(MOD(A38,1000000)/1000),100) = 0, "",
                IF(MOD(INT(MOD(A38,1000000)/1000),100) &lt; 20, LOOKUP(MOD(INT(MOD(A38,1000000)/1000),100), {1,2,3,4,5,6,7,8,9,10,11,12,13,14,15,16,17,18,19}, {"One","Two","Three","Four","Five","Six","Seven","Eight","Nine","Ten","Eleven","Twelve","Thirteen","Fourteen","Fifteen","Sixteen","Seventeen","Eighteen","Nineteen"}) &amp; " ", LOOKUP(INT(MOD(INT(MOD(A38,1000000)/1000),100)/10), {2,3,4,5,6,7,8,9}, {"Twenty","Thirty","Forty","Fifty","Sixty","Seventy","Eighty","Ninety"}) &amp; IF(MOD(INT(MOD(A38,1000000)/1000),10) &gt;0,
                    " " &amp; LOOKUP(MOD(INT(MOD(A38,1000000)/1000),10),
                        {1,2,3,4,5,6,7,8,9},
                        {"One","Two","Three","Four","Five","Six","Seven","Eight","Nine"}),
                    "")
                )
            ) &amp; " Thousand ",
            "") &amp;
        IF(INT(MOD(A38,1000)/100) &gt; 0,
            LOOKUP(INT(MOD(A38,1000)/100), {1,2,3,4,5,6,7,8,9},
                {"One","Two","Three","Four","Five","Six","Seven","Eight","Nine"}) &amp; " Hundred ",
            "") &amp;
        IF(MOD(A38,100) = 0, "",
            IF(MOD(A38,100) &lt; 20, LOOKUP(MOD(A38,100), {1,2,3,4,5,6,7,8,9,10,11,12,13,14,15,16,17,18,19}, {"One","Two","Three","Four","Five","Six","Seven","Eight","Nine","Ten","Eleven","Twelve","Thirteen","Fourteen","Fifteen","Sixteen","Seventeen","Eighteen","Nineteen"}), LOOKUP(INT(MOD(A38,100)/10), {2,3,4,5,6,7,8,9}, {"Twenty","Thirty","Forty","Fifty","Sixty","Seventy","Eighty","Ninety"}) &amp; IF(MOD(A38,10) &gt; 0,
                " " &amp; LOOKUP(MOD(A38,10), {1,2,3,4,5,6,7,8,9},
                    {"One","Two","Three","Four","Five","Six","Seven","Eight","Nine"}),
                "")
            )
        )
    )
)</f>
        <v>One Hundred Ten Thousand</v>
      </c>
      <c r="D38" s="71" t="b">
        <f t="shared" si="0"/>
        <v>1</v>
      </c>
      <c r="E38" s="71" t="str" cm="1">
        <f t="array" ref="E38">NUM2WORDS(A38)</f>
        <v>One Hundred Ten Thousand</v>
      </c>
      <c r="F38" s="71" t="b">
        <f t="shared" si="1"/>
        <v>1</v>
      </c>
    </row>
    <row r="39" spans="1:6" ht="14.6" x14ac:dyDescent="0.4">
      <c r="A39" s="73">
        <v>150000</v>
      </c>
      <c r="B39" s="70" t="s">
        <v>76</v>
      </c>
      <c r="C39" s="71" t="str">
        <f>IF(A39=0, "Zero",
    TRIM(
        IF(INT(A39/1000000000) &gt; 0,
            IF(INT(A39/1000000000 / 100) &gt; 0,
                LOOKUP(INT(A39/1000000000 / 100), {1,2,3,4,5,6,7,8,9},
                    {"One","Two","Three","Four","Five","Six","Seven","Eight","Nine"}) &amp; " Hundred ",
                "") &amp;
            IF(MOD(INT(A39/1000000000),100) &lt; 20, LOOKUP(MOD(INT(A39/1000000000),100), {1,2,3,4,5,6,7,8,9,10,11,12,13,14,15,16,17,18,19}, {"One","Two","Three","Four","Five","Six","Seven","Eight","Nine","Ten","Eleven","Twelve","Thirteen","Fourteen","Fifteen","Sixteen","Seventeen","Eighteen","Nineteen"}) &amp; " ", LOOKUP(INT(MOD(INT(A39/1000000000),100)/10), {2,3,4,5,6,7,8,9}, {"Twenty","Thirty","Forty","Fifty","Sixty","Seventy","Eighty","Ninety"}) &amp; IF(MOD(INT(A39/1000000000),10) &gt;0,
                    " " &amp; LOOKUP(MOD(INT(A39/1000000000),10),
                        {1,2,3,4,5,6,7,8,9},
                        {"One","Two","Three","Four","Five","Six","Seven","Eight","Nine"}),
                    "")
            ) &amp; " Billion ",
            "") &amp;
        IF(INT(MOD(A39,1000000000)/1000000) &gt; 0,
            IF(INT(MOD(A39,1000000000)/1000000 / 100) &gt; 0,
                LOOKUP(INT(MOD(A39,1000000000)/1000000 / 100), {1,2,3,4,5,6,7,8,9},
                    {"One","Two","Three","Four","Five","Six","Seven","Eight","Nine"}) &amp; " Hundred ",
                "") &amp;
            IF(MOD(INT(MOD(A39,1000000000)/1000000),100) &lt; 20, LOOKUP(MOD(INT(MOD(A39,1000000000)/1000000),100), {1,2,3,4,5,6,7,8,9,10,11,12,13,14,15,16,17,18,19}, {"One","Two","Three","Four","Five","Six","Seven","Eight","Nine","Ten","Eleven","Twelve","Thirteen","Fourteen","Fifteen","Sixteen","Seventeen","Eighteen","Nineteen"}) &amp; " ", LOOKUP(INT(MOD(INT(MOD(A39,1000000000)/1000000),100)/10), {2,3,4,5,6,7,8,9}, {"Twenty","Thirty","Forty","Fifty","Sixty","Seventy","Eighty","Ninety"}) &amp; IF(MOD(INT(MOD(A39,1000000000)/1000000),10) &gt;0,
                    " " &amp; LOOKUP(MOD(INT(MOD(A39,1000000000)/1000000),10),
                        {1,2,3,4,5,6,7,8,9},
                        {"One","Two","Three","Four","Five","Six","Seven","Eight","Nine"}),
                    "")
            ) &amp; " Million ",
            "") &amp;
        IF(INT(MOD(A39,1000000)/1000) &gt; 0,
            IF(INT(MOD(A39,1000000)/1000 / 100) &gt; 0,
                LOOKUP(INT(MOD(A39,1000000)/1000 / 100), {1,2,3,4,5,6,7,8,9},
                    {"One","Two","Three","Four","Five","Six","Seven","Eight","Nine"}) &amp; " Hundred ",
                "") &amp;
            IF(MOD(INT(MOD(A39,1000000)/1000),100) = 0, "",
                IF(MOD(INT(MOD(A39,1000000)/1000),100) &lt; 20, LOOKUP(MOD(INT(MOD(A39,1000000)/1000),100), {1,2,3,4,5,6,7,8,9,10,11,12,13,14,15,16,17,18,19}, {"One","Two","Three","Four","Five","Six","Seven","Eight","Nine","Ten","Eleven","Twelve","Thirteen","Fourteen","Fifteen","Sixteen","Seventeen","Eighteen","Nineteen"}) &amp; " ", LOOKUP(INT(MOD(INT(MOD(A39,1000000)/1000),100)/10), {2,3,4,5,6,7,8,9}, {"Twenty","Thirty","Forty","Fifty","Sixty","Seventy","Eighty","Ninety"}) &amp; IF(MOD(INT(MOD(A39,1000000)/1000),10) &gt;0,
                    " " &amp; LOOKUP(MOD(INT(MOD(A39,1000000)/1000),10),
                        {1,2,3,4,5,6,7,8,9},
                        {"One","Two","Three","Four","Five","Six","Seven","Eight","Nine"}),
                    "")
                )
            ) &amp; " Thousand ",
            "") &amp;
        IF(INT(MOD(A39,1000)/100) &gt; 0,
            LOOKUP(INT(MOD(A39,1000)/100), {1,2,3,4,5,6,7,8,9},
                {"One","Two","Three","Four","Five","Six","Seven","Eight","Nine"}) &amp; " Hundred ",
            "") &amp;
        IF(MOD(A39,100) = 0, "",
            IF(MOD(A39,100) &lt; 20, LOOKUP(MOD(A39,100), {1,2,3,4,5,6,7,8,9,10,11,12,13,14,15,16,17,18,19}, {"One","Two","Three","Four","Five","Six","Seven","Eight","Nine","Ten","Eleven","Twelve","Thirteen","Fourteen","Fifteen","Sixteen","Seventeen","Eighteen","Nineteen"}), LOOKUP(INT(MOD(A39,100)/10), {2,3,4,5,6,7,8,9}, {"Twenty","Thirty","Forty","Fifty","Sixty","Seventy","Eighty","Ninety"}) &amp; IF(MOD(A39,10) &gt; 0,
                " " &amp; LOOKUP(MOD(A39,10), {1,2,3,4,5,6,7,8,9},
                    {"One","Two","Three","Four","Five","Six","Seven","Eight","Nine"}),
                "")
            )
        )
    )
)</f>
        <v>One Hundred Fifty Thousand</v>
      </c>
      <c r="D39" s="71" t="b">
        <f t="shared" si="0"/>
        <v>1</v>
      </c>
      <c r="E39" s="71" t="str" cm="1">
        <f t="array" ref="E39">NUM2WORDS(A39)</f>
        <v>One Hundred Fifty Thousand</v>
      </c>
      <c r="F39" s="71" t="b">
        <f t="shared" si="1"/>
        <v>1</v>
      </c>
    </row>
    <row r="40" spans="1:6" ht="14.6" x14ac:dyDescent="0.4">
      <c r="A40" s="73">
        <v>250000</v>
      </c>
      <c r="B40" s="70" t="s">
        <v>77</v>
      </c>
      <c r="C40" s="71" t="str">
        <f>IF(A40=0, "Zero",
    TRIM(
        IF(INT(A40/1000000000) &gt; 0,
            IF(INT(A40/1000000000 / 100) &gt; 0,
                LOOKUP(INT(A40/1000000000 / 100), {1,2,3,4,5,6,7,8,9},
                    {"One","Two","Three","Four","Five","Six","Seven","Eight","Nine"}) &amp; " Hundred ",
                "") &amp;
            IF(MOD(INT(A40/1000000000),100) &lt; 20, LOOKUP(MOD(INT(A40/1000000000),100), {1,2,3,4,5,6,7,8,9,10,11,12,13,14,15,16,17,18,19}, {"One","Two","Three","Four","Five","Six","Seven","Eight","Nine","Ten","Eleven","Twelve","Thirteen","Fourteen","Fifteen","Sixteen","Seventeen","Eighteen","Nineteen"}) &amp; " ", LOOKUP(INT(MOD(INT(A40/1000000000),100)/10), {2,3,4,5,6,7,8,9}, {"Twenty","Thirty","Forty","Fifty","Sixty","Seventy","Eighty","Ninety"}) &amp; IF(MOD(INT(A40/1000000000),10) &gt;0,
                    " " &amp; LOOKUP(MOD(INT(A40/1000000000),10),
                        {1,2,3,4,5,6,7,8,9},
                        {"One","Two","Three","Four","Five","Six","Seven","Eight","Nine"}),
                    "")
            ) &amp; " Billion ",
            "") &amp;
        IF(INT(MOD(A40,1000000000)/1000000) &gt; 0,
            IF(INT(MOD(A40,1000000000)/1000000 / 100) &gt; 0,
                LOOKUP(INT(MOD(A40,1000000000)/1000000 / 100), {1,2,3,4,5,6,7,8,9},
                    {"One","Two","Three","Four","Five","Six","Seven","Eight","Nine"}) &amp; " Hundred ",
                "") &amp;
            IF(MOD(INT(MOD(A40,1000000000)/1000000),100) &lt; 20, LOOKUP(MOD(INT(MOD(A40,1000000000)/1000000),100), {1,2,3,4,5,6,7,8,9,10,11,12,13,14,15,16,17,18,19}, {"One","Two","Three","Four","Five","Six","Seven","Eight","Nine","Ten","Eleven","Twelve","Thirteen","Fourteen","Fifteen","Sixteen","Seventeen","Eighteen","Nineteen"}) &amp; " ", LOOKUP(INT(MOD(INT(MOD(A40,1000000000)/1000000),100)/10), {2,3,4,5,6,7,8,9}, {"Twenty","Thirty","Forty","Fifty","Sixty","Seventy","Eighty","Ninety"}) &amp; IF(MOD(INT(MOD(A40,1000000000)/1000000),10) &gt;0,
                    " " &amp; LOOKUP(MOD(INT(MOD(A40,1000000000)/1000000),10),
                        {1,2,3,4,5,6,7,8,9},
                        {"One","Two","Three","Four","Five","Six","Seven","Eight","Nine"}),
                    "")
            ) &amp; " Million ",
            "") &amp;
        IF(INT(MOD(A40,1000000)/1000) &gt; 0,
            IF(INT(MOD(A40,1000000)/1000 / 100) &gt; 0,
                LOOKUP(INT(MOD(A40,1000000)/1000 / 100), {1,2,3,4,5,6,7,8,9},
                    {"One","Two","Three","Four","Five","Six","Seven","Eight","Nine"}) &amp; " Hundred ",
                "") &amp;
            IF(MOD(INT(MOD(A40,1000000)/1000),100) = 0, "",
                IF(MOD(INT(MOD(A40,1000000)/1000),100) &lt; 20, LOOKUP(MOD(INT(MOD(A40,1000000)/1000),100), {1,2,3,4,5,6,7,8,9,10,11,12,13,14,15,16,17,18,19}, {"One","Two","Three","Four","Five","Six","Seven","Eight","Nine","Ten","Eleven","Twelve","Thirteen","Fourteen","Fifteen","Sixteen","Seventeen","Eighteen","Nineteen"}) &amp; " ", LOOKUP(INT(MOD(INT(MOD(A40,1000000)/1000),100)/10), {2,3,4,5,6,7,8,9}, {"Twenty","Thirty","Forty","Fifty","Sixty","Seventy","Eighty","Ninety"}) &amp; IF(MOD(INT(MOD(A40,1000000)/1000),10) &gt;0,
                    " " &amp; LOOKUP(MOD(INT(MOD(A40,1000000)/1000),10),
                        {1,2,3,4,5,6,7,8,9},
                        {"One","Two","Three","Four","Five","Six","Seven","Eight","Nine"}),
                    "")
                )
            ) &amp; " Thousand ",
            "") &amp;
        IF(INT(MOD(A40,1000)/100) &gt; 0,
            LOOKUP(INT(MOD(A40,1000)/100), {1,2,3,4,5,6,7,8,9},
                {"One","Two","Three","Four","Five","Six","Seven","Eight","Nine"}) &amp; " Hundred ",
            "") &amp;
        IF(MOD(A40,100) = 0, "",
            IF(MOD(A40,100) &lt; 20, LOOKUP(MOD(A40,100), {1,2,3,4,5,6,7,8,9,10,11,12,13,14,15,16,17,18,19}, {"One","Two","Three","Four","Five","Six","Seven","Eight","Nine","Ten","Eleven","Twelve","Thirteen","Fourteen","Fifteen","Sixteen","Seventeen","Eighteen","Nineteen"}), LOOKUP(INT(MOD(A40,100)/10), {2,3,4,5,6,7,8,9}, {"Twenty","Thirty","Forty","Fifty","Sixty","Seventy","Eighty","Ninety"}) &amp; IF(MOD(A40,10) &gt; 0,
                " " &amp; LOOKUP(MOD(A40,10), {1,2,3,4,5,6,7,8,9},
                    {"One","Two","Three","Four","Five","Six","Seven","Eight","Nine"}),
                "")
            )
        )
    )
)</f>
        <v>Two Hundred Fifty Thousand</v>
      </c>
      <c r="D40" s="71" t="b">
        <f t="shared" si="0"/>
        <v>1</v>
      </c>
      <c r="E40" s="71" t="str" cm="1">
        <f t="array" ref="E40">NUM2WORDS(A40)</f>
        <v>Two Hundred Fifty Thousand</v>
      </c>
      <c r="F40" s="71" t="b">
        <f t="shared" si="1"/>
        <v>1</v>
      </c>
    </row>
    <row r="41" spans="1:6" ht="29.15" x14ac:dyDescent="0.4">
      <c r="A41" s="73">
        <v>999999</v>
      </c>
      <c r="B41" s="70" t="s">
        <v>78</v>
      </c>
      <c r="C41" s="71" t="str">
        <f>IF(A41=0, "Zero",
    TRIM(
        IF(INT(A41/1000000000) &gt; 0,
            IF(INT(A41/1000000000 / 100) &gt; 0,
                LOOKUP(INT(A41/1000000000 / 100), {1,2,3,4,5,6,7,8,9},
                    {"One","Two","Three","Four","Five","Six","Seven","Eight","Nine"}) &amp; " Hundred ",
                "") &amp;
            IF(MOD(INT(A41/1000000000),100) &lt; 20, LOOKUP(MOD(INT(A41/1000000000),100), {1,2,3,4,5,6,7,8,9,10,11,12,13,14,15,16,17,18,19}, {"One","Two","Three","Four","Five","Six","Seven","Eight","Nine","Ten","Eleven","Twelve","Thirteen","Fourteen","Fifteen","Sixteen","Seventeen","Eighteen","Nineteen"}) &amp; " ", LOOKUP(INT(MOD(INT(A41/1000000000),100)/10), {2,3,4,5,6,7,8,9}, {"Twenty","Thirty","Forty","Fifty","Sixty","Seventy","Eighty","Ninety"}) &amp; IF(MOD(INT(A41/1000000000),10) &gt;0,
                    " " &amp; LOOKUP(MOD(INT(A41/1000000000),10),
                        {1,2,3,4,5,6,7,8,9},
                        {"One","Two","Three","Four","Five","Six","Seven","Eight","Nine"}),
                    "")
            ) &amp; " Billion ",
            "") &amp;
        IF(INT(MOD(A41,1000000000)/1000000) &gt; 0,
            IF(INT(MOD(A41,1000000000)/1000000 / 100) &gt; 0,
                LOOKUP(INT(MOD(A41,1000000000)/1000000 / 100), {1,2,3,4,5,6,7,8,9},
                    {"One","Two","Three","Four","Five","Six","Seven","Eight","Nine"}) &amp; " Hundred ",
                "") &amp;
            IF(MOD(INT(MOD(A41,1000000000)/1000000),100) &lt; 20, LOOKUP(MOD(INT(MOD(A41,1000000000)/1000000),100), {1,2,3,4,5,6,7,8,9,10,11,12,13,14,15,16,17,18,19}, {"One","Two","Three","Four","Five","Six","Seven","Eight","Nine","Ten","Eleven","Twelve","Thirteen","Fourteen","Fifteen","Sixteen","Seventeen","Eighteen","Nineteen"}) &amp; " ", LOOKUP(INT(MOD(INT(MOD(A41,1000000000)/1000000),100)/10), {2,3,4,5,6,7,8,9}, {"Twenty","Thirty","Forty","Fifty","Sixty","Seventy","Eighty","Ninety"}) &amp; IF(MOD(INT(MOD(A41,1000000000)/1000000),10) &gt;0,
                    " " &amp; LOOKUP(MOD(INT(MOD(A41,1000000000)/1000000),10),
                        {1,2,3,4,5,6,7,8,9},
                        {"One","Two","Three","Four","Five","Six","Seven","Eight","Nine"}),
                    "")
            ) &amp; " Million ",
            "") &amp;
        IF(INT(MOD(A41,1000000)/1000) &gt; 0,
            IF(INT(MOD(A41,1000000)/1000 / 100) &gt; 0,
                LOOKUP(INT(MOD(A41,1000000)/1000 / 100), {1,2,3,4,5,6,7,8,9},
                    {"One","Two","Three","Four","Five","Six","Seven","Eight","Nine"}) &amp; " Hundred ",
                "") &amp;
            IF(MOD(INT(MOD(A41,1000000)/1000),100) = 0, "",
                IF(MOD(INT(MOD(A41,1000000)/1000),100) &lt; 20, LOOKUP(MOD(INT(MOD(A41,1000000)/1000),100), {1,2,3,4,5,6,7,8,9,10,11,12,13,14,15,16,17,18,19}, {"One","Two","Three","Four","Five","Six","Seven","Eight","Nine","Ten","Eleven","Twelve","Thirteen","Fourteen","Fifteen","Sixteen","Seventeen","Eighteen","Nineteen"}) &amp; " ", LOOKUP(INT(MOD(INT(MOD(A41,1000000)/1000),100)/10), {2,3,4,5,6,7,8,9}, {"Twenty","Thirty","Forty","Fifty","Sixty","Seventy","Eighty","Ninety"}) &amp; IF(MOD(INT(MOD(A41,1000000)/1000),10) &gt;0,
                    " " &amp; LOOKUP(MOD(INT(MOD(A41,1000000)/1000),10),
                        {1,2,3,4,5,6,7,8,9},
                        {"One","Two","Three","Four","Five","Six","Seven","Eight","Nine"}),
                    "")
                )
            ) &amp; " Thousand ",
            "") &amp;
        IF(INT(MOD(A41,1000)/100) &gt; 0,
            LOOKUP(INT(MOD(A41,1000)/100), {1,2,3,4,5,6,7,8,9},
                {"One","Two","Three","Four","Five","Six","Seven","Eight","Nine"}) &amp; " Hundred ",
            "") &amp;
        IF(MOD(A41,100) = 0, "",
            IF(MOD(A41,100) &lt; 20, LOOKUP(MOD(A41,100), {1,2,3,4,5,6,7,8,9,10,11,12,13,14,15,16,17,18,19}, {"One","Two","Three","Four","Five","Six","Seven","Eight","Nine","Ten","Eleven","Twelve","Thirteen","Fourteen","Fifteen","Sixteen","Seventeen","Eighteen","Nineteen"}), LOOKUP(INT(MOD(A41,100)/10), {2,3,4,5,6,7,8,9}, {"Twenty","Thirty","Forty","Fifty","Sixty","Seventy","Eighty","Ninety"}) &amp; IF(MOD(A41,10) &gt; 0,
                " " &amp; LOOKUP(MOD(A41,10), {1,2,3,4,5,6,7,8,9},
                    {"One","Two","Three","Four","Five","Six","Seven","Eight","Nine"}),
                "")
            )
        )
    )
)</f>
        <v>Nine Hundred Ninety Nine Thousand Nine Hundred Ninety Nine</v>
      </c>
      <c r="D41" s="71" t="b">
        <f t="shared" si="0"/>
        <v>1</v>
      </c>
      <c r="E41" s="71" t="str" cm="1">
        <f t="array" ref="E41">NUM2WORDS(A41)</f>
        <v>Nine Hundred Ninety Nine Thousand Nine Hundred Ninety Nine</v>
      </c>
      <c r="F41" s="71" t="b">
        <f t="shared" si="1"/>
        <v>1</v>
      </c>
    </row>
    <row r="42" spans="1:6" ht="14.6" x14ac:dyDescent="0.4">
      <c r="A42" s="73">
        <v>1000000</v>
      </c>
      <c r="B42" s="70" t="s">
        <v>79</v>
      </c>
      <c r="C42" s="71" t="str">
        <f>IF(A42=0, "Zero",
    TRIM(
        IF(INT(A42/1000000000) &gt; 0,
            IF(INT(A42/1000000000 / 100) &gt; 0,
                LOOKUP(INT(A42/1000000000 / 100), {1,2,3,4,5,6,7,8,9},
                    {"One","Two","Three","Four","Five","Six","Seven","Eight","Nine"}) &amp; " Hundred ",
                "") &amp;
            IF(MOD(INT(A42/1000000000),100) &lt; 20, LOOKUP(MOD(INT(A42/1000000000),100), {1,2,3,4,5,6,7,8,9,10,11,12,13,14,15,16,17,18,19}, {"One","Two","Three","Four","Five","Six","Seven","Eight","Nine","Ten","Eleven","Twelve","Thirteen","Fourteen","Fifteen","Sixteen","Seventeen","Eighteen","Nineteen"}) &amp; " ", LOOKUP(INT(MOD(INT(A42/1000000000),100)/10), {2,3,4,5,6,7,8,9}, {"Twenty","Thirty","Forty","Fifty","Sixty","Seventy","Eighty","Ninety"}) &amp; IF(MOD(INT(A42/1000000000),10) &gt;0,
                    " " &amp; LOOKUP(MOD(INT(A42/1000000000),10),
                        {1,2,3,4,5,6,7,8,9},
                        {"One","Two","Three","Four","Five","Six","Seven","Eight","Nine"}),
                    "")
            ) &amp; " Billion ",
            "") &amp;
        IF(INT(MOD(A42,1000000000)/1000000) &gt; 0,
            IF(INT(MOD(A42,1000000000)/1000000 / 100) &gt; 0,
                LOOKUP(INT(MOD(A42,1000000000)/1000000 / 100), {1,2,3,4,5,6,7,8,9},
                    {"One","Two","Three","Four","Five","Six","Seven","Eight","Nine"}) &amp; " Hundred ",
                "") &amp;
            IF(MOD(INT(MOD(A42,1000000000)/1000000),100) &lt; 20, LOOKUP(MOD(INT(MOD(A42,1000000000)/1000000),100), {1,2,3,4,5,6,7,8,9,10,11,12,13,14,15,16,17,18,19}, {"One","Two","Three","Four","Five","Six","Seven","Eight","Nine","Ten","Eleven","Twelve","Thirteen","Fourteen","Fifteen","Sixteen","Seventeen","Eighteen","Nineteen"}) &amp; " ", LOOKUP(INT(MOD(INT(MOD(A42,1000000000)/1000000),100)/10), {2,3,4,5,6,7,8,9}, {"Twenty","Thirty","Forty","Fifty","Sixty","Seventy","Eighty","Ninety"}) &amp; IF(MOD(INT(MOD(A42,1000000000)/1000000),10) &gt;0,
                    " " &amp; LOOKUP(MOD(INT(MOD(A42,1000000000)/1000000),10),
                        {1,2,3,4,5,6,7,8,9},
                        {"One","Two","Three","Four","Five","Six","Seven","Eight","Nine"}),
                    "")
            ) &amp; " Million ",
            "") &amp;
        IF(INT(MOD(A42,1000000)/1000) &gt; 0,
            IF(INT(MOD(A42,1000000)/1000 / 100) &gt; 0,
                LOOKUP(INT(MOD(A42,1000000)/1000 / 100), {1,2,3,4,5,6,7,8,9},
                    {"One","Two","Three","Four","Five","Six","Seven","Eight","Nine"}) &amp; " Hundred ",
                "") &amp;
            IF(MOD(INT(MOD(A42,1000000)/1000),100) = 0, "",
                IF(MOD(INT(MOD(A42,1000000)/1000),100) &lt; 20, LOOKUP(MOD(INT(MOD(A42,1000000)/1000),100), {1,2,3,4,5,6,7,8,9,10,11,12,13,14,15,16,17,18,19}, {"One","Two","Three","Four","Five","Six","Seven","Eight","Nine","Ten","Eleven","Twelve","Thirteen","Fourteen","Fifteen","Sixteen","Seventeen","Eighteen","Nineteen"}) &amp; " ", LOOKUP(INT(MOD(INT(MOD(A42,1000000)/1000),100)/10), {2,3,4,5,6,7,8,9}, {"Twenty","Thirty","Forty","Fifty","Sixty","Seventy","Eighty","Ninety"}) &amp; IF(MOD(INT(MOD(A42,1000000)/1000),10) &gt;0,
                    " " &amp; LOOKUP(MOD(INT(MOD(A42,1000000)/1000),10),
                        {1,2,3,4,5,6,7,8,9},
                        {"One","Two","Three","Four","Five","Six","Seven","Eight","Nine"}),
                    "")
                )
            ) &amp; " Thousand ",
            "") &amp;
        IF(INT(MOD(A42,1000)/100) &gt; 0,
            LOOKUP(INT(MOD(A42,1000)/100), {1,2,3,4,5,6,7,8,9},
                {"One","Two","Three","Four","Five","Six","Seven","Eight","Nine"}) &amp; " Hundred ",
            "") &amp;
        IF(MOD(A42,100) = 0, "",
            IF(MOD(A42,100) &lt; 20, LOOKUP(MOD(A42,100), {1,2,3,4,5,6,7,8,9,10,11,12,13,14,15,16,17,18,19}, {"One","Two","Three","Four","Five","Six","Seven","Eight","Nine","Ten","Eleven","Twelve","Thirteen","Fourteen","Fifteen","Sixteen","Seventeen","Eighteen","Nineteen"}), LOOKUP(INT(MOD(A42,100)/10), {2,3,4,5,6,7,8,9}, {"Twenty","Thirty","Forty","Fifty","Sixty","Seventy","Eighty","Ninety"}) &amp; IF(MOD(A42,10) &gt; 0,
                " " &amp; LOOKUP(MOD(A42,10), {1,2,3,4,5,6,7,8,9},
                    {"One","Two","Three","Four","Five","Six","Seven","Eight","Nine"}),
                "")
            )
        )
    )
)</f>
        <v>One Million</v>
      </c>
      <c r="D42" s="71" t="b">
        <f t="shared" si="0"/>
        <v>1</v>
      </c>
      <c r="E42" s="71" t="str" cm="1">
        <f t="array" ref="E42">NUM2WORDS(A42)</f>
        <v>One Million</v>
      </c>
      <c r="F42" s="71" t="b">
        <f t="shared" si="1"/>
        <v>1</v>
      </c>
    </row>
    <row r="43" spans="1:6" ht="14.6" x14ac:dyDescent="0.4">
      <c r="A43" s="73">
        <v>1001000</v>
      </c>
      <c r="B43" s="70" t="s">
        <v>80</v>
      </c>
      <c r="C43" s="71" t="str">
        <f>IF(A43=0, "Zero",
    TRIM(
        IF(INT(A43/1000000000) &gt; 0,
            IF(INT(A43/1000000000 / 100) &gt; 0,
                LOOKUP(INT(A43/1000000000 / 100), {1,2,3,4,5,6,7,8,9},
                    {"One","Two","Three","Four","Five","Six","Seven","Eight","Nine"}) &amp; " Hundred ",
                "") &amp;
            IF(MOD(INT(A43/1000000000),100) &lt; 20, LOOKUP(MOD(INT(A43/1000000000),100), {1,2,3,4,5,6,7,8,9,10,11,12,13,14,15,16,17,18,19}, {"One","Two","Three","Four","Five","Six","Seven","Eight","Nine","Ten","Eleven","Twelve","Thirteen","Fourteen","Fifteen","Sixteen","Seventeen","Eighteen","Nineteen"}) &amp; " ", LOOKUP(INT(MOD(INT(A43/1000000000),100)/10), {2,3,4,5,6,7,8,9}, {"Twenty","Thirty","Forty","Fifty","Sixty","Seventy","Eighty","Ninety"}) &amp; IF(MOD(INT(A43/1000000000),10) &gt;0,
                    " " &amp; LOOKUP(MOD(INT(A43/1000000000),10),
                        {1,2,3,4,5,6,7,8,9},
                        {"One","Two","Three","Four","Five","Six","Seven","Eight","Nine"}),
                    "")
            ) &amp; " Billion ",
            "") &amp;
        IF(INT(MOD(A43,1000000000)/1000000) &gt; 0,
            IF(INT(MOD(A43,1000000000)/1000000 / 100) &gt; 0,
                LOOKUP(INT(MOD(A43,1000000000)/1000000 / 100), {1,2,3,4,5,6,7,8,9},
                    {"One","Two","Three","Four","Five","Six","Seven","Eight","Nine"}) &amp; " Hundred ",
                "") &amp;
            IF(MOD(INT(MOD(A43,1000000000)/1000000),100) &lt; 20, LOOKUP(MOD(INT(MOD(A43,1000000000)/1000000),100), {1,2,3,4,5,6,7,8,9,10,11,12,13,14,15,16,17,18,19}, {"One","Two","Three","Four","Five","Six","Seven","Eight","Nine","Ten","Eleven","Twelve","Thirteen","Fourteen","Fifteen","Sixteen","Seventeen","Eighteen","Nineteen"}) &amp; " ", LOOKUP(INT(MOD(INT(MOD(A43,1000000000)/1000000),100)/10), {2,3,4,5,6,7,8,9}, {"Twenty","Thirty","Forty","Fifty","Sixty","Seventy","Eighty","Ninety"}) &amp; IF(MOD(INT(MOD(A43,1000000000)/1000000),10) &gt;0,
                    " " &amp; LOOKUP(MOD(INT(MOD(A43,1000000000)/1000000),10),
                        {1,2,3,4,5,6,7,8,9},
                        {"One","Two","Three","Four","Five","Six","Seven","Eight","Nine"}),
                    "")
            ) &amp; " Million ",
            "") &amp;
        IF(INT(MOD(A43,1000000)/1000) &gt; 0,
            IF(INT(MOD(A43,1000000)/1000 / 100) &gt; 0,
                LOOKUP(INT(MOD(A43,1000000)/1000 / 100), {1,2,3,4,5,6,7,8,9},
                    {"One","Two","Three","Four","Five","Six","Seven","Eight","Nine"}) &amp; " Hundred ",
                "") &amp;
            IF(MOD(INT(MOD(A43,1000000)/1000),100) = 0, "",
                IF(MOD(INT(MOD(A43,1000000)/1000),100) &lt; 20, LOOKUP(MOD(INT(MOD(A43,1000000)/1000),100), {1,2,3,4,5,6,7,8,9,10,11,12,13,14,15,16,17,18,19}, {"One","Two","Three","Four","Five","Six","Seven","Eight","Nine","Ten","Eleven","Twelve","Thirteen","Fourteen","Fifteen","Sixteen","Seventeen","Eighteen","Nineteen"}) &amp; " ", LOOKUP(INT(MOD(INT(MOD(A43,1000000)/1000),100)/10), {2,3,4,5,6,7,8,9}, {"Twenty","Thirty","Forty","Fifty","Sixty","Seventy","Eighty","Ninety"}) &amp; IF(MOD(INT(MOD(A43,1000000)/1000),10) &gt;0,
                    " " &amp; LOOKUP(MOD(INT(MOD(A43,1000000)/1000),10),
                        {1,2,3,4,5,6,7,8,9},
                        {"One","Two","Three","Four","Five","Six","Seven","Eight","Nine"}),
                    "")
                )
            ) &amp; " Thousand ",
            "") &amp;
        IF(INT(MOD(A43,1000)/100) &gt; 0,
            LOOKUP(INT(MOD(A43,1000)/100), {1,2,3,4,5,6,7,8,9},
                {"One","Two","Three","Four","Five","Six","Seven","Eight","Nine"}) &amp; " Hundred ",
            "") &amp;
        IF(MOD(A43,100) = 0, "",
            IF(MOD(A43,100) &lt; 20, LOOKUP(MOD(A43,100), {1,2,3,4,5,6,7,8,9,10,11,12,13,14,15,16,17,18,19}, {"One","Two","Three","Four","Five","Six","Seven","Eight","Nine","Ten","Eleven","Twelve","Thirteen","Fourteen","Fifteen","Sixteen","Seventeen","Eighteen","Nineteen"}), LOOKUP(INT(MOD(A43,100)/10), {2,3,4,5,6,7,8,9}, {"Twenty","Thirty","Forty","Fifty","Sixty","Seventy","Eighty","Ninety"}) &amp; IF(MOD(A43,10) &gt; 0,
                " " &amp; LOOKUP(MOD(A43,10), {1,2,3,4,5,6,7,8,9},
                    {"One","Two","Three","Four","Five","Six","Seven","Eight","Nine"}),
                "")
            )
        )
    )
)</f>
        <v>One Million One Thousand</v>
      </c>
      <c r="D43" s="71" t="b">
        <f t="shared" si="0"/>
        <v>1</v>
      </c>
      <c r="E43" s="71" t="str" cm="1">
        <f t="array" ref="E43">NUM2WORDS(A43)</f>
        <v>One Million One Thousand</v>
      </c>
      <c r="F43" s="71" t="b">
        <f t="shared" si="1"/>
        <v>1</v>
      </c>
    </row>
    <row r="44" spans="1:6" ht="14.6" x14ac:dyDescent="0.4">
      <c r="A44" s="73">
        <v>1050000</v>
      </c>
      <c r="B44" s="70" t="s">
        <v>81</v>
      </c>
      <c r="C44" s="71" t="str">
        <f>IF(A44=0, "Zero",
    TRIM(
        IF(INT(A44/1000000000) &gt; 0,
            IF(INT(A44/1000000000 / 100) &gt; 0,
                LOOKUP(INT(A44/1000000000 / 100), {1,2,3,4,5,6,7,8,9},
                    {"One","Two","Three","Four","Five","Six","Seven","Eight","Nine"}) &amp; " Hundred ",
                "") &amp;
            IF(MOD(INT(A44/1000000000),100) &lt; 20, LOOKUP(MOD(INT(A44/1000000000),100), {1,2,3,4,5,6,7,8,9,10,11,12,13,14,15,16,17,18,19}, {"One","Two","Three","Four","Five","Six","Seven","Eight","Nine","Ten","Eleven","Twelve","Thirteen","Fourteen","Fifteen","Sixteen","Seventeen","Eighteen","Nineteen"}) &amp; " ", LOOKUP(INT(MOD(INT(A44/1000000000),100)/10), {2,3,4,5,6,7,8,9}, {"Twenty","Thirty","Forty","Fifty","Sixty","Seventy","Eighty","Ninety"}) &amp; IF(MOD(INT(A44/1000000000),10) &gt;0,
                    " " &amp; LOOKUP(MOD(INT(A44/1000000000),10),
                        {1,2,3,4,5,6,7,8,9},
                        {"One","Two","Three","Four","Five","Six","Seven","Eight","Nine"}),
                    "")
            ) &amp; " Billion ",
            "") &amp;
        IF(INT(MOD(A44,1000000000)/1000000) &gt; 0,
            IF(INT(MOD(A44,1000000000)/1000000 / 100) &gt; 0,
                LOOKUP(INT(MOD(A44,1000000000)/1000000 / 100), {1,2,3,4,5,6,7,8,9},
                    {"One","Two","Three","Four","Five","Six","Seven","Eight","Nine"}) &amp; " Hundred ",
                "") &amp;
            IF(MOD(INT(MOD(A44,1000000000)/1000000),100) &lt; 20, LOOKUP(MOD(INT(MOD(A44,1000000000)/1000000),100), {1,2,3,4,5,6,7,8,9,10,11,12,13,14,15,16,17,18,19}, {"One","Two","Three","Four","Five","Six","Seven","Eight","Nine","Ten","Eleven","Twelve","Thirteen","Fourteen","Fifteen","Sixteen","Seventeen","Eighteen","Nineteen"}) &amp; " ", LOOKUP(INT(MOD(INT(MOD(A44,1000000000)/1000000),100)/10), {2,3,4,5,6,7,8,9}, {"Twenty","Thirty","Forty","Fifty","Sixty","Seventy","Eighty","Ninety"}) &amp; IF(MOD(INT(MOD(A44,1000000000)/1000000),10) &gt;0,
                    " " &amp; LOOKUP(MOD(INT(MOD(A44,1000000000)/1000000),10),
                        {1,2,3,4,5,6,7,8,9},
                        {"One","Two","Three","Four","Five","Six","Seven","Eight","Nine"}),
                    "")
            ) &amp; " Million ",
            "") &amp;
        IF(INT(MOD(A44,1000000)/1000) &gt; 0,
            IF(INT(MOD(A44,1000000)/1000 / 100) &gt; 0,
                LOOKUP(INT(MOD(A44,1000000)/1000 / 100), {1,2,3,4,5,6,7,8,9},
                    {"One","Two","Three","Four","Five","Six","Seven","Eight","Nine"}) &amp; " Hundred ",
                "") &amp;
            IF(MOD(INT(MOD(A44,1000000)/1000),100) = 0, "",
                IF(MOD(INT(MOD(A44,1000000)/1000),100) &lt; 20, LOOKUP(MOD(INT(MOD(A44,1000000)/1000),100), {1,2,3,4,5,6,7,8,9,10,11,12,13,14,15,16,17,18,19}, {"One","Two","Three","Four","Five","Six","Seven","Eight","Nine","Ten","Eleven","Twelve","Thirteen","Fourteen","Fifteen","Sixteen","Seventeen","Eighteen","Nineteen"}) &amp; " ", LOOKUP(INT(MOD(INT(MOD(A44,1000000)/1000),100)/10), {2,3,4,5,6,7,8,9}, {"Twenty","Thirty","Forty","Fifty","Sixty","Seventy","Eighty","Ninety"}) &amp; IF(MOD(INT(MOD(A44,1000000)/1000),10) &gt;0,
                    " " &amp; LOOKUP(MOD(INT(MOD(A44,1000000)/1000),10),
                        {1,2,3,4,5,6,7,8,9},
                        {"One","Two","Three","Four","Five","Six","Seven","Eight","Nine"}),
                    "")
                )
            ) &amp; " Thousand ",
            "") &amp;
        IF(INT(MOD(A44,1000)/100) &gt; 0,
            LOOKUP(INT(MOD(A44,1000)/100), {1,2,3,4,5,6,7,8,9},
                {"One","Two","Three","Four","Five","Six","Seven","Eight","Nine"}) &amp; " Hundred ",
            "") &amp;
        IF(MOD(A44,100) = 0, "",
            IF(MOD(A44,100) &lt; 20, LOOKUP(MOD(A44,100), {1,2,3,4,5,6,7,8,9,10,11,12,13,14,15,16,17,18,19}, {"One","Two","Three","Four","Five","Six","Seven","Eight","Nine","Ten","Eleven","Twelve","Thirteen","Fourteen","Fifteen","Sixteen","Seventeen","Eighteen","Nineteen"}), LOOKUP(INT(MOD(A44,100)/10), {2,3,4,5,6,7,8,9}, {"Twenty","Thirty","Forty","Fifty","Sixty","Seventy","Eighty","Ninety"}) &amp; IF(MOD(A44,10) &gt; 0,
                " " &amp; LOOKUP(MOD(A44,10), {1,2,3,4,5,6,7,8,9},
                    {"One","Two","Three","Four","Five","Six","Seven","Eight","Nine"}),
                "")
            )
        )
    )
)</f>
        <v>One Million Fifty Thousand</v>
      </c>
      <c r="D44" s="71" t="b">
        <f t="shared" si="0"/>
        <v>1</v>
      </c>
      <c r="E44" s="71" t="str" cm="1">
        <f t="array" ref="E44">NUM2WORDS(A44)</f>
        <v>One Million Fifty Thousand</v>
      </c>
      <c r="F44" s="71" t="b">
        <f t="shared" si="1"/>
        <v>1</v>
      </c>
    </row>
    <row r="45" spans="1:6" ht="14.6" x14ac:dyDescent="0.4">
      <c r="A45" s="73">
        <v>2500000</v>
      </c>
      <c r="B45" s="70" t="s">
        <v>82</v>
      </c>
      <c r="C45" s="71" t="str">
        <f>IF(A45=0, "Zero",
    TRIM(
        IF(INT(A45/1000000000) &gt; 0,
            IF(INT(A45/1000000000 / 100) &gt; 0,
                LOOKUP(INT(A45/1000000000 / 100), {1,2,3,4,5,6,7,8,9},
                    {"One","Two","Three","Four","Five","Six","Seven","Eight","Nine"}) &amp; " Hundred ",
                "") &amp;
            IF(MOD(INT(A45/1000000000),100) &lt; 20, LOOKUP(MOD(INT(A45/1000000000),100), {1,2,3,4,5,6,7,8,9,10,11,12,13,14,15,16,17,18,19}, {"One","Two","Three","Four","Five","Six","Seven","Eight","Nine","Ten","Eleven","Twelve","Thirteen","Fourteen","Fifteen","Sixteen","Seventeen","Eighteen","Nineteen"}) &amp; " ", LOOKUP(INT(MOD(INT(A45/1000000000),100)/10), {2,3,4,5,6,7,8,9}, {"Twenty","Thirty","Forty","Fifty","Sixty","Seventy","Eighty","Ninety"}) &amp; IF(MOD(INT(A45/1000000000),10) &gt;0,
                    " " &amp; LOOKUP(MOD(INT(A45/1000000000),10),
                        {1,2,3,4,5,6,7,8,9},
                        {"One","Two","Three","Four","Five","Six","Seven","Eight","Nine"}),
                    "")
            ) &amp; " Billion ",
            "") &amp;
        IF(INT(MOD(A45,1000000000)/1000000) &gt; 0,
            IF(INT(MOD(A45,1000000000)/1000000 / 100) &gt; 0,
                LOOKUP(INT(MOD(A45,1000000000)/1000000 / 100), {1,2,3,4,5,6,7,8,9},
                    {"One","Two","Three","Four","Five","Six","Seven","Eight","Nine"}) &amp; " Hundred ",
                "") &amp;
            IF(MOD(INT(MOD(A45,1000000000)/1000000),100) &lt; 20, LOOKUP(MOD(INT(MOD(A45,1000000000)/1000000),100), {1,2,3,4,5,6,7,8,9,10,11,12,13,14,15,16,17,18,19}, {"One","Two","Three","Four","Five","Six","Seven","Eight","Nine","Ten","Eleven","Twelve","Thirteen","Fourteen","Fifteen","Sixteen","Seventeen","Eighteen","Nineteen"}) &amp; " ", LOOKUP(INT(MOD(INT(MOD(A45,1000000000)/1000000),100)/10), {2,3,4,5,6,7,8,9}, {"Twenty","Thirty","Forty","Fifty","Sixty","Seventy","Eighty","Ninety"}) &amp; IF(MOD(INT(MOD(A45,1000000000)/1000000),10) &gt;0,
                    " " &amp; LOOKUP(MOD(INT(MOD(A45,1000000000)/1000000),10),
                        {1,2,3,4,5,6,7,8,9},
                        {"One","Two","Three","Four","Five","Six","Seven","Eight","Nine"}),
                    "")
            ) &amp; " Million ",
            "") &amp;
        IF(INT(MOD(A45,1000000)/1000) &gt; 0,
            IF(INT(MOD(A45,1000000)/1000 / 100) &gt; 0,
                LOOKUP(INT(MOD(A45,1000000)/1000 / 100), {1,2,3,4,5,6,7,8,9},
                    {"One","Two","Three","Four","Five","Six","Seven","Eight","Nine"}) &amp; " Hundred ",
                "") &amp;
            IF(MOD(INT(MOD(A45,1000000)/1000),100) = 0, "",
                IF(MOD(INT(MOD(A45,1000000)/1000),100) &lt; 20, LOOKUP(MOD(INT(MOD(A45,1000000)/1000),100), {1,2,3,4,5,6,7,8,9,10,11,12,13,14,15,16,17,18,19}, {"One","Two","Three","Four","Five","Six","Seven","Eight","Nine","Ten","Eleven","Twelve","Thirteen","Fourteen","Fifteen","Sixteen","Seventeen","Eighteen","Nineteen"}) &amp; " ", LOOKUP(INT(MOD(INT(MOD(A45,1000000)/1000),100)/10), {2,3,4,5,6,7,8,9}, {"Twenty","Thirty","Forty","Fifty","Sixty","Seventy","Eighty","Ninety"}) &amp; IF(MOD(INT(MOD(A45,1000000)/1000),10) &gt;0,
                    " " &amp; LOOKUP(MOD(INT(MOD(A45,1000000)/1000),10),
                        {1,2,3,4,5,6,7,8,9},
                        {"One","Two","Three","Four","Five","Six","Seven","Eight","Nine"}),
                    "")
                )
            ) &amp; " Thousand ",
            "") &amp;
        IF(INT(MOD(A45,1000)/100) &gt; 0,
            LOOKUP(INT(MOD(A45,1000)/100), {1,2,3,4,5,6,7,8,9},
                {"One","Two","Three","Four","Five","Six","Seven","Eight","Nine"}) &amp; " Hundred ",
            "") &amp;
        IF(MOD(A45,100) = 0, "",
            IF(MOD(A45,100) &lt; 20, LOOKUP(MOD(A45,100), {1,2,3,4,5,6,7,8,9,10,11,12,13,14,15,16,17,18,19}, {"One","Two","Three","Four","Five","Six","Seven","Eight","Nine","Ten","Eleven","Twelve","Thirteen","Fourteen","Fifteen","Sixteen","Seventeen","Eighteen","Nineteen"}), LOOKUP(INT(MOD(A45,100)/10), {2,3,4,5,6,7,8,9}, {"Twenty","Thirty","Forty","Fifty","Sixty","Seventy","Eighty","Ninety"}) &amp; IF(MOD(A45,10) &gt; 0,
                " " &amp; LOOKUP(MOD(A45,10), {1,2,3,4,5,6,7,8,9},
                    {"One","Two","Three","Four","Five","Six","Seven","Eight","Nine"}),
                "")
            )
        )
    )
)</f>
        <v>Two Million Five Hundred Thousand</v>
      </c>
      <c r="D45" s="71" t="b">
        <f t="shared" si="0"/>
        <v>1</v>
      </c>
      <c r="E45" s="71" t="str" cm="1">
        <f t="array" ref="E45">NUM2WORDS(A45)</f>
        <v>Two Million Five Hundred Thousand</v>
      </c>
      <c r="F45" s="71" t="b">
        <f t="shared" si="1"/>
        <v>1</v>
      </c>
    </row>
    <row r="46" spans="1:6" ht="14.6" x14ac:dyDescent="0.4">
      <c r="A46" s="73">
        <v>10000000</v>
      </c>
      <c r="B46" s="70" t="s">
        <v>83</v>
      </c>
      <c r="C46" s="71" t="str">
        <f>IF(A46=0, "Zero",
    TRIM(
        IF(INT(A46/1000000000) &gt; 0,
            IF(INT(A46/1000000000 / 100) &gt; 0,
                LOOKUP(INT(A46/1000000000 / 100), {1,2,3,4,5,6,7,8,9},
                    {"One","Two","Three","Four","Five","Six","Seven","Eight","Nine"}) &amp; " Hundred ",
                "") &amp;
            IF(MOD(INT(A46/1000000000),100) &lt; 20, LOOKUP(MOD(INT(A46/1000000000),100), {1,2,3,4,5,6,7,8,9,10,11,12,13,14,15,16,17,18,19}, {"One","Two","Three","Four","Five","Six","Seven","Eight","Nine","Ten","Eleven","Twelve","Thirteen","Fourteen","Fifteen","Sixteen","Seventeen","Eighteen","Nineteen"}) &amp; " ", LOOKUP(INT(MOD(INT(A46/1000000000),100)/10), {2,3,4,5,6,7,8,9}, {"Twenty","Thirty","Forty","Fifty","Sixty","Seventy","Eighty","Ninety"}) &amp; IF(MOD(INT(A46/1000000000),10) &gt;0,
                    " " &amp; LOOKUP(MOD(INT(A46/1000000000),10),
                        {1,2,3,4,5,6,7,8,9},
                        {"One","Two","Three","Four","Five","Six","Seven","Eight","Nine"}),
                    "")
            ) &amp; " Billion ",
            "") &amp;
        IF(INT(MOD(A46,1000000000)/1000000) &gt; 0,
            IF(INT(MOD(A46,1000000000)/1000000 / 100) &gt; 0,
                LOOKUP(INT(MOD(A46,1000000000)/1000000 / 100), {1,2,3,4,5,6,7,8,9},
                    {"One","Two","Three","Four","Five","Six","Seven","Eight","Nine"}) &amp; " Hundred ",
                "") &amp;
            IF(MOD(INT(MOD(A46,1000000000)/1000000),100) &lt; 20, LOOKUP(MOD(INT(MOD(A46,1000000000)/1000000),100), {1,2,3,4,5,6,7,8,9,10,11,12,13,14,15,16,17,18,19}, {"One","Two","Three","Four","Five","Six","Seven","Eight","Nine","Ten","Eleven","Twelve","Thirteen","Fourteen","Fifteen","Sixteen","Seventeen","Eighteen","Nineteen"}) &amp; " ", LOOKUP(INT(MOD(INT(MOD(A46,1000000000)/1000000),100)/10), {2,3,4,5,6,7,8,9}, {"Twenty","Thirty","Forty","Fifty","Sixty","Seventy","Eighty","Ninety"}) &amp; IF(MOD(INT(MOD(A46,1000000000)/1000000),10) &gt;0,
                    " " &amp; LOOKUP(MOD(INT(MOD(A46,1000000000)/1000000),10),
                        {1,2,3,4,5,6,7,8,9},
                        {"One","Two","Three","Four","Five","Six","Seven","Eight","Nine"}),
                    "")
            ) &amp; " Million ",
            "") &amp;
        IF(INT(MOD(A46,1000000)/1000) &gt; 0,
            IF(INT(MOD(A46,1000000)/1000 / 100) &gt; 0,
                LOOKUP(INT(MOD(A46,1000000)/1000 / 100), {1,2,3,4,5,6,7,8,9},
                    {"One","Two","Three","Four","Five","Six","Seven","Eight","Nine"}) &amp; " Hundred ",
                "") &amp;
            IF(MOD(INT(MOD(A46,1000000)/1000),100) = 0, "",
                IF(MOD(INT(MOD(A46,1000000)/1000),100) &lt; 20, LOOKUP(MOD(INT(MOD(A46,1000000)/1000),100), {1,2,3,4,5,6,7,8,9,10,11,12,13,14,15,16,17,18,19}, {"One","Two","Three","Four","Five","Six","Seven","Eight","Nine","Ten","Eleven","Twelve","Thirteen","Fourteen","Fifteen","Sixteen","Seventeen","Eighteen","Nineteen"}) &amp; " ", LOOKUP(INT(MOD(INT(MOD(A46,1000000)/1000),100)/10), {2,3,4,5,6,7,8,9}, {"Twenty","Thirty","Forty","Fifty","Sixty","Seventy","Eighty","Ninety"}) &amp; IF(MOD(INT(MOD(A46,1000000)/1000),10) &gt;0,
                    " " &amp; LOOKUP(MOD(INT(MOD(A46,1000000)/1000),10),
                        {1,2,3,4,5,6,7,8,9},
                        {"One","Two","Three","Four","Five","Six","Seven","Eight","Nine"}),
                    "")
                )
            ) &amp; " Thousand ",
            "") &amp;
        IF(INT(MOD(A46,1000)/100) &gt; 0,
            LOOKUP(INT(MOD(A46,1000)/100), {1,2,3,4,5,6,7,8,9},
                {"One","Two","Three","Four","Five","Six","Seven","Eight","Nine"}) &amp; " Hundred ",
            "") &amp;
        IF(MOD(A46,100) = 0, "",
            IF(MOD(A46,100) &lt; 20, LOOKUP(MOD(A46,100), {1,2,3,4,5,6,7,8,9,10,11,12,13,14,15,16,17,18,19}, {"One","Two","Three","Four","Five","Six","Seven","Eight","Nine","Ten","Eleven","Twelve","Thirteen","Fourteen","Fifteen","Sixteen","Seventeen","Eighteen","Nineteen"}), LOOKUP(INT(MOD(A46,100)/10), {2,3,4,5,6,7,8,9}, {"Twenty","Thirty","Forty","Fifty","Sixty","Seventy","Eighty","Ninety"}) &amp; IF(MOD(A46,10) &gt; 0,
                " " &amp; LOOKUP(MOD(A46,10), {1,2,3,4,5,6,7,8,9},
                    {"One","Two","Three","Four","Five","Six","Seven","Eight","Nine"}),
                "")
            )
        )
    )
)</f>
        <v>Ten Million</v>
      </c>
      <c r="D46" s="71" t="b">
        <f t="shared" si="0"/>
        <v>1</v>
      </c>
      <c r="E46" s="71" t="str" cm="1">
        <f t="array" ref="E46">NUM2WORDS(A46)</f>
        <v>Ten Million</v>
      </c>
      <c r="F46" s="71" t="b">
        <f t="shared" si="1"/>
        <v>1</v>
      </c>
    </row>
    <row r="47" spans="1:6" ht="29.15" x14ac:dyDescent="0.4">
      <c r="A47" s="73">
        <v>12345678</v>
      </c>
      <c r="B47" s="70" t="s">
        <v>84</v>
      </c>
      <c r="C47" s="71" t="str">
        <f>IF(A47=0, "Zero",
    TRIM(
        IF(INT(A47/1000000000) &gt; 0,
            IF(INT(A47/1000000000 / 100) &gt; 0,
                LOOKUP(INT(A47/1000000000 / 100), {1,2,3,4,5,6,7,8,9},
                    {"One","Two","Three","Four","Five","Six","Seven","Eight","Nine"}) &amp; " Hundred ",
                "") &amp;
            IF(MOD(INT(A47/1000000000),100) &lt; 20, LOOKUP(MOD(INT(A47/1000000000),100), {1,2,3,4,5,6,7,8,9,10,11,12,13,14,15,16,17,18,19}, {"One","Two","Three","Four","Five","Six","Seven","Eight","Nine","Ten","Eleven","Twelve","Thirteen","Fourteen","Fifteen","Sixteen","Seventeen","Eighteen","Nineteen"}) &amp; " ", LOOKUP(INT(MOD(INT(A47/1000000000),100)/10), {2,3,4,5,6,7,8,9}, {"Twenty","Thirty","Forty","Fifty","Sixty","Seventy","Eighty","Ninety"}) &amp; IF(MOD(INT(A47/1000000000),10) &gt;0,
                    " " &amp; LOOKUP(MOD(INT(A47/1000000000),10),
                        {1,2,3,4,5,6,7,8,9},
                        {"One","Two","Three","Four","Five","Six","Seven","Eight","Nine"}),
                    "")
            ) &amp; " Billion ",
            "") &amp;
        IF(INT(MOD(A47,1000000000)/1000000) &gt; 0,
            IF(INT(MOD(A47,1000000000)/1000000 / 100) &gt; 0,
                LOOKUP(INT(MOD(A47,1000000000)/1000000 / 100), {1,2,3,4,5,6,7,8,9},
                    {"One","Two","Three","Four","Five","Six","Seven","Eight","Nine"}) &amp; " Hundred ",
                "") &amp;
            IF(MOD(INT(MOD(A47,1000000000)/1000000),100) &lt; 20, LOOKUP(MOD(INT(MOD(A47,1000000000)/1000000),100), {1,2,3,4,5,6,7,8,9,10,11,12,13,14,15,16,17,18,19}, {"One","Two","Three","Four","Five","Six","Seven","Eight","Nine","Ten","Eleven","Twelve","Thirteen","Fourteen","Fifteen","Sixteen","Seventeen","Eighteen","Nineteen"}) &amp; " ", LOOKUP(INT(MOD(INT(MOD(A47,1000000000)/1000000),100)/10), {2,3,4,5,6,7,8,9}, {"Twenty","Thirty","Forty","Fifty","Sixty","Seventy","Eighty","Ninety"}) &amp; IF(MOD(INT(MOD(A47,1000000000)/1000000),10) &gt;0,
                    " " &amp; LOOKUP(MOD(INT(MOD(A47,1000000000)/1000000),10),
                        {1,2,3,4,5,6,7,8,9},
                        {"One","Two","Three","Four","Five","Six","Seven","Eight","Nine"}),
                    "")
            ) &amp; " Million ",
            "") &amp;
        IF(INT(MOD(A47,1000000)/1000) &gt; 0,
            IF(INT(MOD(A47,1000000)/1000 / 100) &gt; 0,
                LOOKUP(INT(MOD(A47,1000000)/1000 / 100), {1,2,3,4,5,6,7,8,9},
                    {"One","Two","Three","Four","Five","Six","Seven","Eight","Nine"}) &amp; " Hundred ",
                "") &amp;
            IF(MOD(INT(MOD(A47,1000000)/1000),100) = 0, "",
                IF(MOD(INT(MOD(A47,1000000)/1000),100) &lt; 20, LOOKUP(MOD(INT(MOD(A47,1000000)/1000),100), {1,2,3,4,5,6,7,8,9,10,11,12,13,14,15,16,17,18,19}, {"One","Two","Three","Four","Five","Six","Seven","Eight","Nine","Ten","Eleven","Twelve","Thirteen","Fourteen","Fifteen","Sixteen","Seventeen","Eighteen","Nineteen"}) &amp; " ", LOOKUP(INT(MOD(INT(MOD(A47,1000000)/1000),100)/10), {2,3,4,5,6,7,8,9}, {"Twenty","Thirty","Forty","Fifty","Sixty","Seventy","Eighty","Ninety"}) &amp; IF(MOD(INT(MOD(A47,1000000)/1000),10) &gt;0,
                    " " &amp; LOOKUP(MOD(INT(MOD(A47,1000000)/1000),10),
                        {1,2,3,4,5,6,7,8,9},
                        {"One","Two","Three","Four","Five","Six","Seven","Eight","Nine"}),
                    "")
                )
            ) &amp; " Thousand ",
            "") &amp;
        IF(INT(MOD(A47,1000)/100) &gt; 0,
            LOOKUP(INT(MOD(A47,1000)/100), {1,2,3,4,5,6,7,8,9},
                {"One","Two","Three","Four","Five","Six","Seven","Eight","Nine"}) &amp; " Hundred ",
            "") &amp;
        IF(MOD(A47,100) = 0, "",
            IF(MOD(A47,100) &lt; 20, LOOKUP(MOD(A47,100), {1,2,3,4,5,6,7,8,9,10,11,12,13,14,15,16,17,18,19}, {"One","Two","Three","Four","Five","Six","Seven","Eight","Nine","Ten","Eleven","Twelve","Thirteen","Fourteen","Fifteen","Sixteen","Seventeen","Eighteen","Nineteen"}), LOOKUP(INT(MOD(A47,100)/10), {2,3,4,5,6,7,8,9}, {"Twenty","Thirty","Forty","Fifty","Sixty","Seventy","Eighty","Ninety"}) &amp; IF(MOD(A47,10) &gt; 0,
                " " &amp; LOOKUP(MOD(A47,10), {1,2,3,4,5,6,7,8,9},
                    {"One","Two","Three","Four","Five","Six","Seven","Eight","Nine"}),
                "")
            )
        )
    )
)</f>
        <v>Twelve Million Three Hundred Forty Five Thousand Six Hundred Seventy Eight</v>
      </c>
      <c r="D47" s="71" t="b">
        <f t="shared" si="0"/>
        <v>1</v>
      </c>
      <c r="E47" s="71" t="str" cm="1">
        <f t="array" ref="E47">NUM2WORDS(A47)</f>
        <v>Twelve Million Three Hundred Forty Five Thousand Six Hundred Seventy Eight</v>
      </c>
      <c r="F47" s="71" t="b">
        <f t="shared" si="1"/>
        <v>1</v>
      </c>
    </row>
    <row r="48" spans="1:6" ht="29.15" x14ac:dyDescent="0.4">
      <c r="A48" s="73">
        <v>25555000</v>
      </c>
      <c r="B48" s="70" t="s">
        <v>85</v>
      </c>
      <c r="C48" s="71" t="str">
        <f>IF(A48=0, "Zero",
    TRIM(
        IF(INT(A48/1000000000) &gt; 0,
            IF(INT(A48/1000000000 / 100) &gt; 0,
                LOOKUP(INT(A48/1000000000 / 100), {1,2,3,4,5,6,7,8,9},
                    {"One","Two","Three","Four","Five","Six","Seven","Eight","Nine"}) &amp; " Hundred ",
                "") &amp;
            IF(MOD(INT(A48/1000000000),100) &lt; 20, LOOKUP(MOD(INT(A48/1000000000),100), {1,2,3,4,5,6,7,8,9,10,11,12,13,14,15,16,17,18,19}, {"One","Two","Three","Four","Five","Six","Seven","Eight","Nine","Ten","Eleven","Twelve","Thirteen","Fourteen","Fifteen","Sixteen","Seventeen","Eighteen","Nineteen"}) &amp; " ", LOOKUP(INT(MOD(INT(A48/1000000000),100)/10), {2,3,4,5,6,7,8,9}, {"Twenty","Thirty","Forty","Fifty","Sixty","Seventy","Eighty","Ninety"}) &amp; IF(MOD(INT(A48/1000000000),10) &gt;0,
                    " " &amp; LOOKUP(MOD(INT(A48/1000000000),10),
                        {1,2,3,4,5,6,7,8,9},
                        {"One","Two","Three","Four","Five","Six","Seven","Eight","Nine"}),
                    "")
            ) &amp; " Billion ",
            "") &amp;
        IF(INT(MOD(A48,1000000000)/1000000) &gt; 0,
            IF(INT(MOD(A48,1000000000)/1000000 / 100) &gt; 0,
                LOOKUP(INT(MOD(A48,1000000000)/1000000 / 100), {1,2,3,4,5,6,7,8,9},
                    {"One","Two","Three","Four","Five","Six","Seven","Eight","Nine"}) &amp; " Hundred ",
                "") &amp;
            IF(MOD(INT(MOD(A48,1000000000)/1000000),100) &lt; 20, LOOKUP(MOD(INT(MOD(A48,1000000000)/1000000),100), {1,2,3,4,5,6,7,8,9,10,11,12,13,14,15,16,17,18,19}, {"One","Two","Three","Four","Five","Six","Seven","Eight","Nine","Ten","Eleven","Twelve","Thirteen","Fourteen","Fifteen","Sixteen","Seventeen","Eighteen","Nineteen"}) &amp; " ", LOOKUP(INT(MOD(INT(MOD(A48,1000000000)/1000000),100)/10), {2,3,4,5,6,7,8,9}, {"Twenty","Thirty","Forty","Fifty","Sixty","Seventy","Eighty","Ninety"}) &amp; IF(MOD(INT(MOD(A48,1000000000)/1000000),10) &gt;0,
                    " " &amp; LOOKUP(MOD(INT(MOD(A48,1000000000)/1000000),10),
                        {1,2,3,4,5,6,7,8,9},
                        {"One","Two","Three","Four","Five","Six","Seven","Eight","Nine"}),
                    "")
            ) &amp; " Million ",
            "") &amp;
        IF(INT(MOD(A48,1000000)/1000) &gt; 0,
            IF(INT(MOD(A48,1000000)/1000 / 100) &gt; 0,
                LOOKUP(INT(MOD(A48,1000000)/1000 / 100), {1,2,3,4,5,6,7,8,9},
                    {"One","Two","Three","Four","Five","Six","Seven","Eight","Nine"}) &amp; " Hundred ",
                "") &amp;
            IF(MOD(INT(MOD(A48,1000000)/1000),100) = 0, "",
                IF(MOD(INT(MOD(A48,1000000)/1000),100) &lt; 20, LOOKUP(MOD(INT(MOD(A48,1000000)/1000),100), {1,2,3,4,5,6,7,8,9,10,11,12,13,14,15,16,17,18,19}, {"One","Two","Three","Four","Five","Six","Seven","Eight","Nine","Ten","Eleven","Twelve","Thirteen","Fourteen","Fifteen","Sixteen","Seventeen","Eighteen","Nineteen"}) &amp; " ", LOOKUP(INT(MOD(INT(MOD(A48,1000000)/1000),100)/10), {2,3,4,5,6,7,8,9}, {"Twenty","Thirty","Forty","Fifty","Sixty","Seventy","Eighty","Ninety"}) &amp; IF(MOD(INT(MOD(A48,1000000)/1000),10) &gt;0,
                    " " &amp; LOOKUP(MOD(INT(MOD(A48,1000000)/1000),10),
                        {1,2,3,4,5,6,7,8,9},
                        {"One","Two","Three","Four","Five","Six","Seven","Eight","Nine"}),
                    "")
                )
            ) &amp; " Thousand ",
            "") &amp;
        IF(INT(MOD(A48,1000)/100) &gt; 0,
            LOOKUP(INT(MOD(A48,1000)/100), {1,2,3,4,5,6,7,8,9},
                {"One","Two","Three","Four","Five","Six","Seven","Eight","Nine"}) &amp; " Hundred ",
            "") &amp;
        IF(MOD(A48,100) = 0, "",
            IF(MOD(A48,100) &lt; 20, LOOKUP(MOD(A48,100), {1,2,3,4,5,6,7,8,9,10,11,12,13,14,15,16,17,18,19}, {"One","Two","Three","Four","Five","Six","Seven","Eight","Nine","Ten","Eleven","Twelve","Thirteen","Fourteen","Fifteen","Sixteen","Seventeen","Eighteen","Nineteen"}), LOOKUP(INT(MOD(A48,100)/10), {2,3,4,5,6,7,8,9}, {"Twenty","Thirty","Forty","Fifty","Sixty","Seventy","Eighty","Ninety"}) &amp; IF(MOD(A48,10) &gt; 0,
                " " &amp; LOOKUP(MOD(A48,10), {1,2,3,4,5,6,7,8,9},
                    {"One","Two","Three","Four","Five","Six","Seven","Eight","Nine"}),
                "")
            )
        )
    )
)</f>
        <v>Twenty Five Million Five Hundred Fifty Five Thousand</v>
      </c>
      <c r="D48" s="71" t="b">
        <f t="shared" si="0"/>
        <v>1</v>
      </c>
      <c r="E48" s="71" t="str" cm="1">
        <f t="array" ref="E48">NUM2WORDS(A48)</f>
        <v>Twenty Five Million Five Hundred Fifty Five Thousand</v>
      </c>
      <c r="F48" s="71" t="b">
        <f t="shared" si="1"/>
        <v>1</v>
      </c>
    </row>
    <row r="49" spans="1:6" ht="43.75" x14ac:dyDescent="0.4">
      <c r="A49" s="73">
        <v>999999999</v>
      </c>
      <c r="B49" s="70" t="s">
        <v>86</v>
      </c>
      <c r="C49" s="71" t="str">
        <f>IF(A49=0, "Zero",
    TRIM(
        IF(INT(A49/1000000000) &gt; 0,
            IF(INT(A49/1000000000 / 100) &gt; 0,
                LOOKUP(INT(A49/1000000000 / 100), {1,2,3,4,5,6,7,8,9},
                    {"One","Two","Three","Four","Five","Six","Seven","Eight","Nine"}) &amp; " Hundred ",
                "") &amp;
            IF(MOD(INT(A49/1000000000),100) &lt; 20, LOOKUP(MOD(INT(A49/1000000000),100), {1,2,3,4,5,6,7,8,9,10,11,12,13,14,15,16,17,18,19}, {"One","Two","Three","Four","Five","Six","Seven","Eight","Nine","Ten","Eleven","Twelve","Thirteen","Fourteen","Fifteen","Sixteen","Seventeen","Eighteen","Nineteen"}) &amp; " ", LOOKUP(INT(MOD(INT(A49/1000000000),100)/10), {2,3,4,5,6,7,8,9}, {"Twenty","Thirty","Forty","Fifty","Sixty","Seventy","Eighty","Ninety"}) &amp; IF(MOD(INT(A49/1000000000),10) &gt;0,
                    " " &amp; LOOKUP(MOD(INT(A49/1000000000),10),
                        {1,2,3,4,5,6,7,8,9},
                        {"One","Two","Three","Four","Five","Six","Seven","Eight","Nine"}),
                    "")
            ) &amp; " Billion ",
            "") &amp;
        IF(INT(MOD(A49,1000000000)/1000000) &gt; 0,
            IF(INT(MOD(A49,1000000000)/1000000 / 100) &gt; 0,
                LOOKUP(INT(MOD(A49,1000000000)/1000000 / 100), {1,2,3,4,5,6,7,8,9},
                    {"One","Two","Three","Four","Five","Six","Seven","Eight","Nine"}) &amp; " Hundred ",
                "") &amp;
            IF(MOD(INT(MOD(A49,1000000000)/1000000),100) &lt; 20, LOOKUP(MOD(INT(MOD(A49,1000000000)/1000000),100), {1,2,3,4,5,6,7,8,9,10,11,12,13,14,15,16,17,18,19}, {"One","Two","Three","Four","Five","Six","Seven","Eight","Nine","Ten","Eleven","Twelve","Thirteen","Fourteen","Fifteen","Sixteen","Seventeen","Eighteen","Nineteen"}) &amp; " ", LOOKUP(INT(MOD(INT(MOD(A49,1000000000)/1000000),100)/10), {2,3,4,5,6,7,8,9}, {"Twenty","Thirty","Forty","Fifty","Sixty","Seventy","Eighty","Ninety"}) &amp; IF(MOD(INT(MOD(A49,1000000000)/1000000),10) &gt;0,
                    " " &amp; LOOKUP(MOD(INT(MOD(A49,1000000000)/1000000),10),
                        {1,2,3,4,5,6,7,8,9},
                        {"One","Two","Three","Four","Five","Six","Seven","Eight","Nine"}),
                    "")
            ) &amp; " Million ",
            "") &amp;
        IF(INT(MOD(A49,1000000)/1000) &gt; 0,
            IF(INT(MOD(A49,1000000)/1000 / 100) &gt; 0,
                LOOKUP(INT(MOD(A49,1000000)/1000 / 100), {1,2,3,4,5,6,7,8,9},
                    {"One","Two","Three","Four","Five","Six","Seven","Eight","Nine"}) &amp; " Hundred ",
                "") &amp;
            IF(MOD(INT(MOD(A49,1000000)/1000),100) = 0, "",
                IF(MOD(INT(MOD(A49,1000000)/1000),100) &lt; 20, LOOKUP(MOD(INT(MOD(A49,1000000)/1000),100), {1,2,3,4,5,6,7,8,9,10,11,12,13,14,15,16,17,18,19}, {"One","Two","Three","Four","Five","Six","Seven","Eight","Nine","Ten","Eleven","Twelve","Thirteen","Fourteen","Fifteen","Sixteen","Seventeen","Eighteen","Nineteen"}) &amp; " ", LOOKUP(INT(MOD(INT(MOD(A49,1000000)/1000),100)/10), {2,3,4,5,6,7,8,9}, {"Twenty","Thirty","Forty","Fifty","Sixty","Seventy","Eighty","Ninety"}) &amp; IF(MOD(INT(MOD(A49,1000000)/1000),10) &gt;0,
                    " " &amp; LOOKUP(MOD(INT(MOD(A49,1000000)/1000),10),
                        {1,2,3,4,5,6,7,8,9},
                        {"One","Two","Three","Four","Five","Six","Seven","Eight","Nine"}),
                    "")
                )
            ) &amp; " Thousand ",
            "") &amp;
        IF(INT(MOD(A49,1000)/100) &gt; 0,
            LOOKUP(INT(MOD(A49,1000)/100), {1,2,3,4,5,6,7,8,9},
                {"One","Two","Three","Four","Five","Six","Seven","Eight","Nine"}) &amp; " Hundred ",
            "") &amp;
        IF(MOD(A49,100) = 0, "",
            IF(MOD(A49,100) &lt; 20, LOOKUP(MOD(A49,100), {1,2,3,4,5,6,7,8,9,10,11,12,13,14,15,16,17,18,19}, {"One","Two","Three","Four","Five","Six","Seven","Eight","Nine","Ten","Eleven","Twelve","Thirteen","Fourteen","Fifteen","Sixteen","Seventeen","Eighteen","Nineteen"}), LOOKUP(INT(MOD(A49,100)/10), {2,3,4,5,6,7,8,9}, {"Twenty","Thirty","Forty","Fifty","Sixty","Seventy","Eighty","Ninety"}) &amp; IF(MOD(A49,10) &gt; 0,
                " " &amp; LOOKUP(MOD(A49,10), {1,2,3,4,5,6,7,8,9},
                    {"One","Two","Three","Four","Five","Six","Seven","Eight","Nine"}),
                "")
            )
        )
    )
)</f>
        <v>Nine Hundred Ninety Nine Million Nine Hundred Ninety Nine Thousand Nine Hundred Ninety Nine</v>
      </c>
      <c r="D49" s="71" t="b">
        <f t="shared" si="0"/>
        <v>1</v>
      </c>
      <c r="E49" s="71" t="str" cm="1">
        <f t="array" ref="E49">NUM2WORDS(A49)</f>
        <v>Nine Hundred Ninety Nine Million Nine Hundred Ninety Nine Thousand Nine Hundred Ninety Nine</v>
      </c>
      <c r="F49" s="71" t="b">
        <f t="shared" si="1"/>
        <v>1</v>
      </c>
    </row>
    <row r="50" spans="1:6" ht="14.6" x14ac:dyDescent="0.4">
      <c r="A50" s="73">
        <v>1000000000</v>
      </c>
      <c r="B50" s="70" t="s">
        <v>87</v>
      </c>
      <c r="C50" s="71" t="str">
        <f>IF(A50=0, "Zero",
    TRIM(
        IF(INT(A50/1000000000) &gt; 0,
            IF(INT(A50/1000000000 / 100) &gt; 0,
                LOOKUP(INT(A50/1000000000 / 100), {1,2,3,4,5,6,7,8,9},
                    {"One","Two","Three","Four","Five","Six","Seven","Eight","Nine"}) &amp; " Hundred ",
                "") &amp;
            IF(MOD(INT(A50/1000000000),100) &lt; 20, LOOKUP(MOD(INT(A50/1000000000),100), {1,2,3,4,5,6,7,8,9,10,11,12,13,14,15,16,17,18,19}, {"One","Two","Three","Four","Five","Six","Seven","Eight","Nine","Ten","Eleven","Twelve","Thirteen","Fourteen","Fifteen","Sixteen","Seventeen","Eighteen","Nineteen"}) &amp; " ", LOOKUP(INT(MOD(INT(A50/1000000000),100)/10), {2,3,4,5,6,7,8,9}, {"Twenty","Thirty","Forty","Fifty","Sixty","Seventy","Eighty","Ninety"}) &amp; IF(MOD(INT(A50/1000000000),10) &gt;0,
                    " " &amp; LOOKUP(MOD(INT(A50/1000000000),10),
                        {1,2,3,4,5,6,7,8,9},
                        {"One","Two","Three","Four","Five","Six","Seven","Eight","Nine"}),
                    "")
            ) &amp; " Billion ",
            "") &amp;
        IF(INT(MOD(A50,1000000000)/1000000) &gt; 0,
            IF(INT(MOD(A50,1000000000)/1000000 / 100) &gt; 0,
                LOOKUP(INT(MOD(A50,1000000000)/1000000 / 100), {1,2,3,4,5,6,7,8,9},
                    {"One","Two","Three","Four","Five","Six","Seven","Eight","Nine"}) &amp; " Hundred ",
                "") &amp;
            IF(MOD(INT(MOD(A50,1000000000)/1000000),100) &lt; 20, LOOKUP(MOD(INT(MOD(A50,1000000000)/1000000),100), {1,2,3,4,5,6,7,8,9,10,11,12,13,14,15,16,17,18,19}, {"One","Two","Three","Four","Five","Six","Seven","Eight","Nine","Ten","Eleven","Twelve","Thirteen","Fourteen","Fifteen","Sixteen","Seventeen","Eighteen","Nineteen"}) &amp; " ", LOOKUP(INT(MOD(INT(MOD(A50,1000000000)/1000000),100)/10), {2,3,4,5,6,7,8,9}, {"Twenty","Thirty","Forty","Fifty","Sixty","Seventy","Eighty","Ninety"}) &amp; IF(MOD(INT(MOD(A50,1000000000)/1000000),10) &gt;0,
                    " " &amp; LOOKUP(MOD(INT(MOD(A50,1000000000)/1000000),10),
                        {1,2,3,4,5,6,7,8,9},
                        {"One","Two","Three","Four","Five","Six","Seven","Eight","Nine"}),
                    "")
            ) &amp; " Million ",
            "") &amp;
        IF(INT(MOD(A50,1000000)/1000) &gt; 0,
            IF(INT(MOD(A50,1000000)/1000 / 100) &gt; 0,
                LOOKUP(INT(MOD(A50,1000000)/1000 / 100), {1,2,3,4,5,6,7,8,9},
                    {"One","Two","Three","Four","Five","Six","Seven","Eight","Nine"}) &amp; " Hundred ",
                "") &amp;
            IF(MOD(INT(MOD(A50,1000000)/1000),100) = 0, "",
                IF(MOD(INT(MOD(A50,1000000)/1000),100) &lt; 20, LOOKUP(MOD(INT(MOD(A50,1000000)/1000),100), {1,2,3,4,5,6,7,8,9,10,11,12,13,14,15,16,17,18,19}, {"One","Two","Three","Four","Five","Six","Seven","Eight","Nine","Ten","Eleven","Twelve","Thirteen","Fourteen","Fifteen","Sixteen","Seventeen","Eighteen","Nineteen"}) &amp; " ", LOOKUP(INT(MOD(INT(MOD(A50,1000000)/1000),100)/10), {2,3,4,5,6,7,8,9}, {"Twenty","Thirty","Forty","Fifty","Sixty","Seventy","Eighty","Ninety"}) &amp; IF(MOD(INT(MOD(A50,1000000)/1000),10) &gt;0,
                    " " &amp; LOOKUP(MOD(INT(MOD(A50,1000000)/1000),10),
                        {1,2,3,4,5,6,7,8,9},
                        {"One","Two","Three","Four","Five","Six","Seven","Eight","Nine"}),
                    "")
                )
            ) &amp; " Thousand ",
            "") &amp;
        IF(INT(MOD(A50,1000)/100) &gt; 0,
            LOOKUP(INT(MOD(A50,1000)/100), {1,2,3,4,5,6,7,8,9},
                {"One","Two","Three","Four","Five","Six","Seven","Eight","Nine"}) &amp; " Hundred ",
            "") &amp;
        IF(MOD(A50,100) = 0, "",
            IF(MOD(A50,100) &lt; 20, LOOKUP(MOD(A50,100), {1,2,3,4,5,6,7,8,9,10,11,12,13,14,15,16,17,18,19}, {"One","Two","Three","Four","Five","Six","Seven","Eight","Nine","Ten","Eleven","Twelve","Thirteen","Fourteen","Fifteen","Sixteen","Seventeen","Eighteen","Nineteen"}), LOOKUP(INT(MOD(A50,100)/10), {2,3,4,5,6,7,8,9}, {"Twenty","Thirty","Forty","Fifty","Sixty","Seventy","Eighty","Ninety"}) &amp; IF(MOD(A50,10) &gt; 0,
                " " &amp; LOOKUP(MOD(A50,10), {1,2,3,4,5,6,7,8,9},
                    {"One","Two","Three","Four","Five","Six","Seven","Eight","Nine"}),
                "")
            )
        )
    )
)</f>
        <v>One Billion</v>
      </c>
      <c r="D50" s="71" t="b">
        <f t="shared" si="0"/>
        <v>1</v>
      </c>
      <c r="E50" s="71" t="str" cm="1">
        <f t="array" ref="E50">NUM2WORDS(A50)</f>
        <v>One Billion</v>
      </c>
      <c r="F50" s="71" t="b">
        <f t="shared" si="1"/>
        <v>1</v>
      </c>
    </row>
    <row r="51" spans="1:6" ht="14.6" x14ac:dyDescent="0.4">
      <c r="A51" s="73">
        <v>10000000000</v>
      </c>
      <c r="B51" s="70" t="s">
        <v>88</v>
      </c>
      <c r="C51" s="71" t="str">
        <f>IF(A51=0, "Zero",
    TRIM(
        IF(INT(A51/1000000000) &gt; 0,
            IF(INT(A51/1000000000 / 100) &gt; 0,
                LOOKUP(INT(A51/1000000000 / 100), {1,2,3,4,5,6,7,8,9},
                    {"One","Two","Three","Four","Five","Six","Seven","Eight","Nine"}) &amp; " Hundred ",
                "") &amp;
            IF(MOD(INT(A51/1000000000),100) &lt; 20, LOOKUP(MOD(INT(A51/1000000000),100), {1,2,3,4,5,6,7,8,9,10,11,12,13,14,15,16,17,18,19}, {"One","Two","Three","Four","Five","Six","Seven","Eight","Nine","Ten","Eleven","Twelve","Thirteen","Fourteen","Fifteen","Sixteen","Seventeen","Eighteen","Nineteen"}) &amp; " ", LOOKUP(INT(MOD(INT(A51/1000000000),100)/10), {2,3,4,5,6,7,8,9}, {"Twenty","Thirty","Forty","Fifty","Sixty","Seventy","Eighty","Ninety"}) &amp; IF(MOD(INT(A51/1000000000),10) &gt;0,
                    " " &amp; LOOKUP(MOD(INT(A51/1000000000),10),
                        {1,2,3,4,5,6,7,8,9},
                        {"One","Two","Three","Four","Five","Six","Seven","Eight","Nine"}),
                    "")
            ) &amp; " Billion ",
            "") &amp;
        IF(INT(MOD(A51,1000000000)/1000000) &gt; 0,
            IF(INT(MOD(A51,1000000000)/1000000 / 100) &gt; 0,
                LOOKUP(INT(MOD(A51,1000000000)/1000000 / 100), {1,2,3,4,5,6,7,8,9},
                    {"One","Two","Three","Four","Five","Six","Seven","Eight","Nine"}) &amp; " Hundred ",
                "") &amp;
            IF(MOD(INT(MOD(A51,1000000000)/1000000),100) &lt; 20, LOOKUP(MOD(INT(MOD(A51,1000000000)/1000000),100), {1,2,3,4,5,6,7,8,9,10,11,12,13,14,15,16,17,18,19}, {"One","Two","Three","Four","Five","Six","Seven","Eight","Nine","Ten","Eleven","Twelve","Thirteen","Fourteen","Fifteen","Sixteen","Seventeen","Eighteen","Nineteen"}) &amp; " ", LOOKUP(INT(MOD(INT(MOD(A51,1000000000)/1000000),100)/10), {2,3,4,5,6,7,8,9}, {"Twenty","Thirty","Forty","Fifty","Sixty","Seventy","Eighty","Ninety"}) &amp; IF(MOD(INT(MOD(A51,1000000000)/1000000),10) &gt;0,
                    " " &amp; LOOKUP(MOD(INT(MOD(A51,1000000000)/1000000),10),
                        {1,2,3,4,5,6,7,8,9},
                        {"One","Two","Three","Four","Five","Six","Seven","Eight","Nine"}),
                    "")
            ) &amp; " Million ",
            "") &amp;
        IF(INT(MOD(A51,1000000)/1000) &gt; 0,
            IF(INT(MOD(A51,1000000)/1000 / 100) &gt; 0,
                LOOKUP(INT(MOD(A51,1000000)/1000 / 100), {1,2,3,4,5,6,7,8,9},
                    {"One","Two","Three","Four","Five","Six","Seven","Eight","Nine"}) &amp; " Hundred ",
                "") &amp;
            IF(MOD(INT(MOD(A51,1000000)/1000),100) = 0, "",
                IF(MOD(INT(MOD(A51,1000000)/1000),100) &lt; 20, LOOKUP(MOD(INT(MOD(A51,1000000)/1000),100), {1,2,3,4,5,6,7,8,9,10,11,12,13,14,15,16,17,18,19}, {"One","Two","Three","Four","Five","Six","Seven","Eight","Nine","Ten","Eleven","Twelve","Thirteen","Fourteen","Fifteen","Sixteen","Seventeen","Eighteen","Nineteen"}) &amp; " ", LOOKUP(INT(MOD(INT(MOD(A51,1000000)/1000),100)/10), {2,3,4,5,6,7,8,9}, {"Twenty","Thirty","Forty","Fifty","Sixty","Seventy","Eighty","Ninety"}) &amp; IF(MOD(INT(MOD(A51,1000000)/1000),10) &gt;0,
                    " " &amp; LOOKUP(MOD(INT(MOD(A51,1000000)/1000),10),
                        {1,2,3,4,5,6,7,8,9},
                        {"One","Two","Three","Four","Five","Six","Seven","Eight","Nine"}),
                    "")
                )
            ) &amp; " Thousand ",
            "") &amp;
        IF(INT(MOD(A51,1000)/100) &gt; 0,
            LOOKUP(INT(MOD(A51,1000)/100), {1,2,3,4,5,6,7,8,9},
                {"One","Two","Three","Four","Five","Six","Seven","Eight","Nine"}) &amp; " Hundred ",
            "") &amp;
        IF(MOD(A51,100) = 0, "",
            IF(MOD(A51,100) &lt; 20, LOOKUP(MOD(A51,100), {1,2,3,4,5,6,7,8,9,10,11,12,13,14,15,16,17,18,19}, {"One","Two","Three","Four","Five","Six","Seven","Eight","Nine","Ten","Eleven","Twelve","Thirteen","Fourteen","Fifteen","Sixteen","Seventeen","Eighteen","Nineteen"}), LOOKUP(INT(MOD(A51,100)/10), {2,3,4,5,6,7,8,9}, {"Twenty","Thirty","Forty","Fifty","Sixty","Seventy","Eighty","Ninety"}) &amp; IF(MOD(A51,10) &gt; 0,
                " " &amp; LOOKUP(MOD(A51,10), {1,2,3,4,5,6,7,8,9},
                    {"One","Two","Three","Four","Five","Six","Seven","Eight","Nine"}),
                "")
            )
        )
    )
)</f>
        <v>Ten Billion</v>
      </c>
      <c r="D51" s="71" t="b">
        <f t="shared" si="0"/>
        <v>1</v>
      </c>
      <c r="E51" s="71" t="str" cm="1">
        <f t="array" ref="E51">NUM2WORDS(A51)</f>
        <v>Ten Billion</v>
      </c>
      <c r="F51" s="71" t="b">
        <f t="shared" si="1"/>
        <v>1</v>
      </c>
    </row>
    <row r="52" spans="1:6" ht="14.6" x14ac:dyDescent="0.4">
      <c r="A52" s="73">
        <v>15000000000</v>
      </c>
      <c r="B52" s="70" t="s">
        <v>89</v>
      </c>
      <c r="C52" s="71" t="str">
        <f>IF(A52=0, "Zero",
    TRIM(
        IF(INT(A52/1000000000) &gt; 0,
            IF(INT(A52/1000000000 / 100) &gt; 0,
                LOOKUP(INT(A52/1000000000 / 100), {1,2,3,4,5,6,7,8,9},
                    {"One","Two","Three","Four","Five","Six","Seven","Eight","Nine"}) &amp; " Hundred ",
                "") &amp;
            IF(MOD(INT(A52/1000000000),100) &lt; 20, LOOKUP(MOD(INT(A52/1000000000),100), {1,2,3,4,5,6,7,8,9,10,11,12,13,14,15,16,17,18,19}, {"One","Two","Three","Four","Five","Six","Seven","Eight","Nine","Ten","Eleven","Twelve","Thirteen","Fourteen","Fifteen","Sixteen","Seventeen","Eighteen","Nineteen"}) &amp; " ", LOOKUP(INT(MOD(INT(A52/1000000000),100)/10), {2,3,4,5,6,7,8,9}, {"Twenty","Thirty","Forty","Fifty","Sixty","Seventy","Eighty","Ninety"}) &amp; IF(MOD(INT(A52/1000000000),10) &gt;0,
                    " " &amp; LOOKUP(MOD(INT(A52/1000000000),10),
                        {1,2,3,4,5,6,7,8,9},
                        {"One","Two","Three","Four","Five","Six","Seven","Eight","Nine"}),
                    "")
            ) &amp; " Billion ",
            "") &amp;
        IF(INT(MOD(A52,1000000000)/1000000) &gt; 0,
            IF(INT(MOD(A52,1000000000)/1000000 / 100) &gt; 0,
                LOOKUP(INT(MOD(A52,1000000000)/1000000 / 100), {1,2,3,4,5,6,7,8,9},
                    {"One","Two","Three","Four","Five","Six","Seven","Eight","Nine"}) &amp; " Hundred ",
                "") &amp;
            IF(MOD(INT(MOD(A52,1000000000)/1000000),100) &lt; 20, LOOKUP(MOD(INT(MOD(A52,1000000000)/1000000),100), {1,2,3,4,5,6,7,8,9,10,11,12,13,14,15,16,17,18,19}, {"One","Two","Three","Four","Five","Six","Seven","Eight","Nine","Ten","Eleven","Twelve","Thirteen","Fourteen","Fifteen","Sixteen","Seventeen","Eighteen","Nineteen"}) &amp; " ", LOOKUP(INT(MOD(INT(MOD(A52,1000000000)/1000000),100)/10), {2,3,4,5,6,7,8,9}, {"Twenty","Thirty","Forty","Fifty","Sixty","Seventy","Eighty","Ninety"}) &amp; IF(MOD(INT(MOD(A52,1000000000)/1000000),10) &gt;0,
                    " " &amp; LOOKUP(MOD(INT(MOD(A52,1000000000)/1000000),10),
                        {1,2,3,4,5,6,7,8,9},
                        {"One","Two","Three","Four","Five","Six","Seven","Eight","Nine"}),
                    "")
            ) &amp; " Million ",
            "") &amp;
        IF(INT(MOD(A52,1000000)/1000) &gt; 0,
            IF(INT(MOD(A52,1000000)/1000 / 100) &gt; 0,
                LOOKUP(INT(MOD(A52,1000000)/1000 / 100), {1,2,3,4,5,6,7,8,9},
                    {"One","Two","Three","Four","Five","Six","Seven","Eight","Nine"}) &amp; " Hundred ",
                "") &amp;
            IF(MOD(INT(MOD(A52,1000000)/1000),100) = 0, "",
                IF(MOD(INT(MOD(A52,1000000)/1000),100) &lt; 20, LOOKUP(MOD(INT(MOD(A52,1000000)/1000),100), {1,2,3,4,5,6,7,8,9,10,11,12,13,14,15,16,17,18,19}, {"One","Two","Three","Four","Five","Six","Seven","Eight","Nine","Ten","Eleven","Twelve","Thirteen","Fourteen","Fifteen","Sixteen","Seventeen","Eighteen","Nineteen"}) &amp; " ", LOOKUP(INT(MOD(INT(MOD(A52,1000000)/1000),100)/10), {2,3,4,5,6,7,8,9}, {"Twenty","Thirty","Forty","Fifty","Sixty","Seventy","Eighty","Ninety"}) &amp; IF(MOD(INT(MOD(A52,1000000)/1000),10) &gt;0,
                    " " &amp; LOOKUP(MOD(INT(MOD(A52,1000000)/1000),10),
                        {1,2,3,4,5,6,7,8,9},
                        {"One","Two","Three","Four","Five","Six","Seven","Eight","Nine"}),
                    "")
                )
            ) &amp; " Thousand ",
            "") &amp;
        IF(INT(MOD(A52,1000)/100) &gt; 0,
            LOOKUP(INT(MOD(A52,1000)/100), {1,2,3,4,5,6,7,8,9},
                {"One","Two","Three","Four","Five","Six","Seven","Eight","Nine"}) &amp; " Hundred ",
            "") &amp;
        IF(MOD(A52,100) = 0, "",
            IF(MOD(A52,100) &lt; 20, LOOKUP(MOD(A52,100), {1,2,3,4,5,6,7,8,9,10,11,12,13,14,15,16,17,18,19}, {"One","Two","Three","Four","Five","Six","Seven","Eight","Nine","Ten","Eleven","Twelve","Thirteen","Fourteen","Fifteen","Sixteen","Seventeen","Eighteen","Nineteen"}), LOOKUP(INT(MOD(A52,100)/10), {2,3,4,5,6,7,8,9}, {"Twenty","Thirty","Forty","Fifty","Sixty","Seventy","Eighty","Ninety"}) &amp; IF(MOD(A52,10) &gt; 0,
                " " &amp; LOOKUP(MOD(A52,10), {1,2,3,4,5,6,7,8,9},
                    {"One","Two","Three","Four","Five","Six","Seven","Eight","Nine"}),
                "")
            )
        )
    )
)</f>
        <v>Fifteen Billion</v>
      </c>
      <c r="D52" s="71" t="b">
        <f t="shared" si="0"/>
        <v>1</v>
      </c>
      <c r="E52" s="71" t="str" cm="1">
        <f t="array" ref="E52">NUM2WORDS(A52)</f>
        <v>Fifteen Billion</v>
      </c>
      <c r="F52" s="71" t="b">
        <f t="shared" si="1"/>
        <v>1</v>
      </c>
    </row>
    <row r="53" spans="1:6" ht="43.75" x14ac:dyDescent="0.4">
      <c r="A53" s="73">
        <v>999999999999</v>
      </c>
      <c r="B53" s="70" t="s">
        <v>90</v>
      </c>
      <c r="C53" s="71" t="str">
        <f>IF(A53=0, "Zero",
    TRIM(
        IF(INT(A53/1000000000) &gt; 0,
            IF(INT(A53/1000000000 / 100) &gt; 0,
                LOOKUP(INT(A53/1000000000 / 100), {1,2,3,4,5,6,7,8,9},
                    {"One","Two","Three","Four","Five","Six","Seven","Eight","Nine"}) &amp; " Hundred ",
                "") &amp;
            IF(MOD(INT(A53/1000000000),100) &lt; 20, LOOKUP(MOD(INT(A53/1000000000),100), {1,2,3,4,5,6,7,8,9,10,11,12,13,14,15,16,17,18,19}, {"One","Two","Three","Four","Five","Six","Seven","Eight","Nine","Ten","Eleven","Twelve","Thirteen","Fourteen","Fifteen","Sixteen","Seventeen","Eighteen","Nineteen"}) &amp; " ", LOOKUP(INT(MOD(INT(A53/1000000000),100)/10), {2,3,4,5,6,7,8,9}, {"Twenty","Thirty","Forty","Fifty","Sixty","Seventy","Eighty","Ninety"}) &amp; IF(MOD(INT(A53/1000000000),10) &gt;0,
                    " " &amp; LOOKUP(MOD(INT(A53/1000000000),10),
                        {1,2,3,4,5,6,7,8,9},
                        {"One","Two","Three","Four","Five","Six","Seven","Eight","Nine"}),
                    "")
            ) &amp; " Billion ",
            "") &amp;
        IF(INT(MOD(A53,1000000000)/1000000) &gt; 0,
            IF(INT(MOD(A53,1000000000)/1000000 / 100) &gt; 0,
                LOOKUP(INT(MOD(A53,1000000000)/1000000 / 100), {1,2,3,4,5,6,7,8,9},
                    {"One","Two","Three","Four","Five","Six","Seven","Eight","Nine"}) &amp; " Hundred ",
                "") &amp;
            IF(MOD(INT(MOD(A53,1000000000)/1000000),100) &lt; 20, LOOKUP(MOD(INT(MOD(A53,1000000000)/1000000),100), {1,2,3,4,5,6,7,8,9,10,11,12,13,14,15,16,17,18,19}, {"One","Two","Three","Four","Five","Six","Seven","Eight","Nine","Ten","Eleven","Twelve","Thirteen","Fourteen","Fifteen","Sixteen","Seventeen","Eighteen","Nineteen"}) &amp; " ", LOOKUP(INT(MOD(INT(MOD(A53,1000000000)/1000000),100)/10), {2,3,4,5,6,7,8,9}, {"Twenty","Thirty","Forty","Fifty","Sixty","Seventy","Eighty","Ninety"}) &amp; IF(MOD(INT(MOD(A53,1000000000)/1000000),10) &gt;0,
                    " " &amp; LOOKUP(MOD(INT(MOD(A53,1000000000)/1000000),10),
                        {1,2,3,4,5,6,7,8,9},
                        {"One","Two","Three","Four","Five","Six","Seven","Eight","Nine"}),
                    "")
            ) &amp; " Million ",
            "") &amp;
        IF(INT(MOD(A53,1000000)/1000) &gt; 0,
            IF(INT(MOD(A53,1000000)/1000 / 100) &gt; 0,
                LOOKUP(INT(MOD(A53,1000000)/1000 / 100), {1,2,3,4,5,6,7,8,9},
                    {"One","Two","Three","Four","Five","Six","Seven","Eight","Nine"}) &amp; " Hundred ",
                "") &amp;
            IF(MOD(INT(MOD(A53,1000000)/1000),100) = 0, "",
                IF(MOD(INT(MOD(A53,1000000)/1000),100) &lt; 20, LOOKUP(MOD(INT(MOD(A53,1000000)/1000),100), {1,2,3,4,5,6,7,8,9,10,11,12,13,14,15,16,17,18,19}, {"One","Two","Three","Four","Five","Six","Seven","Eight","Nine","Ten","Eleven","Twelve","Thirteen","Fourteen","Fifteen","Sixteen","Seventeen","Eighteen","Nineteen"}) &amp; " ", LOOKUP(INT(MOD(INT(MOD(A53,1000000)/1000),100)/10), {2,3,4,5,6,7,8,9}, {"Twenty","Thirty","Forty","Fifty","Sixty","Seventy","Eighty","Ninety"}) &amp; IF(MOD(INT(MOD(A53,1000000)/1000),10) &gt;0,
                    " " &amp; LOOKUP(MOD(INT(MOD(A53,1000000)/1000),10),
                        {1,2,3,4,5,6,7,8,9},
                        {"One","Two","Three","Four","Five","Six","Seven","Eight","Nine"}),
                    "")
                )
            ) &amp; " Thousand ",
            "") &amp;
        IF(INT(MOD(A53,1000)/100) &gt; 0,
            LOOKUP(INT(MOD(A53,1000)/100), {1,2,3,4,5,6,7,8,9},
                {"One","Two","Three","Four","Five","Six","Seven","Eight","Nine"}) &amp; " Hundred ",
            "") &amp;
        IF(MOD(A53,100) = 0, "",
            IF(MOD(A53,100) &lt; 20, LOOKUP(MOD(A53,100), {1,2,3,4,5,6,7,8,9,10,11,12,13,14,15,16,17,18,19}, {"One","Two","Three","Four","Five","Six","Seven","Eight","Nine","Ten","Eleven","Twelve","Thirteen","Fourteen","Fifteen","Sixteen","Seventeen","Eighteen","Nineteen"}), LOOKUP(INT(MOD(A53,100)/10), {2,3,4,5,6,7,8,9}, {"Twenty","Thirty","Forty","Fifty","Sixty","Seventy","Eighty","Ninety"}) &amp; IF(MOD(A53,10) &gt; 0,
                " " &amp; LOOKUP(MOD(A53,10), {1,2,3,4,5,6,7,8,9},
                    {"One","Two","Three","Four","Five","Six","Seven","Eight","Nine"}),
                "")
            )
        )
    )
)</f>
        <v>Nine Hundred Ninety Nine Billion Nine Hundred Ninety Nine Million Nine Hundred Ninety Nine Thousand Nine Hundred Ninety Nine</v>
      </c>
      <c r="D53" s="71" t="b">
        <f t="shared" si="0"/>
        <v>1</v>
      </c>
      <c r="E53" s="71" t="str" cm="1">
        <f t="array" ref="E53">NUM2WORDS(A53)</f>
        <v>Nine Hundred Ninety Nine Billion Nine Hundred Ninety Nine Million Nine Hundred Ninety Nine Thousand Nine Hundred Ninety Nine</v>
      </c>
      <c r="F53" s="71" t="b">
        <f>E53=B53</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51"/>
  <sheetViews>
    <sheetView showGridLines="0" showRowColHeaders="0" zoomScale="87" zoomScaleNormal="87" workbookViewId="0">
      <selection activeCell="D9" sqref="D9"/>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48"/>
      <c r="C2" s="14"/>
      <c r="D2" s="49" t="s">
        <v>91</v>
      </c>
      <c r="E2" s="49"/>
      <c r="F2" s="49"/>
      <c r="G2" s="49"/>
      <c r="H2" s="49"/>
      <c r="I2" s="49"/>
      <c r="K2" s="50"/>
      <c r="L2" s="51" t="s">
        <v>13</v>
      </c>
      <c r="M2" s="51"/>
      <c r="N2" s="51"/>
      <c r="O2" s="51"/>
    </row>
    <row r="3" spans="2:15" ht="50.15" customHeight="1" x14ac:dyDescent="0.4">
      <c r="B3" s="48"/>
      <c r="C3" s="14"/>
      <c r="D3" s="52" t="s">
        <v>27</v>
      </c>
      <c r="E3" s="52"/>
      <c r="F3" s="52"/>
      <c r="G3" s="52"/>
      <c r="H3" s="52"/>
      <c r="I3" s="52"/>
      <c r="K3" s="50"/>
      <c r="L3" s="51"/>
      <c r="M3" s="51"/>
      <c r="N3" s="51"/>
      <c r="O3" s="51"/>
    </row>
    <row r="4" spans="2:15" ht="15" customHeight="1" x14ac:dyDescent="0.4">
      <c r="K4" s="50"/>
      <c r="L4" s="3"/>
      <c r="M4" s="3"/>
      <c r="N4" s="3"/>
      <c r="O4" s="3"/>
    </row>
    <row r="5" spans="2:15" ht="30" customHeight="1" x14ac:dyDescent="0.4">
      <c r="B5" s="39"/>
      <c r="C5" s="58" t="s">
        <v>14</v>
      </c>
      <c r="D5" s="57" t="s">
        <v>92</v>
      </c>
      <c r="E5" s="57"/>
      <c r="F5" s="57"/>
      <c r="G5" s="57"/>
      <c r="H5" s="57"/>
      <c r="I5" s="57"/>
      <c r="K5" s="50"/>
      <c r="L5" s="31"/>
      <c r="M5" s="31"/>
      <c r="N5" s="31"/>
      <c r="O5" s="31"/>
    </row>
    <row r="6" spans="2:15" ht="30" customHeight="1" x14ac:dyDescent="0.4">
      <c r="B6" s="39"/>
      <c r="C6" s="58"/>
      <c r="D6" s="57"/>
      <c r="E6" s="57"/>
      <c r="F6" s="57"/>
      <c r="G6" s="57"/>
      <c r="H6" s="57"/>
      <c r="I6" s="57"/>
      <c r="K6" s="50"/>
      <c r="L6" s="31"/>
      <c r="M6" s="31"/>
      <c r="N6" s="31"/>
      <c r="O6" s="31"/>
    </row>
    <row r="7" spans="2:15" ht="5.15" customHeight="1" x14ac:dyDescent="0.4">
      <c r="B7" s="39"/>
      <c r="C7" s="58"/>
      <c r="D7" s="57"/>
      <c r="E7" s="57"/>
      <c r="F7" s="57"/>
      <c r="G7" s="57"/>
      <c r="H7" s="57"/>
      <c r="I7" s="57"/>
      <c r="K7" s="50"/>
      <c r="L7" s="31"/>
      <c r="M7" s="31"/>
      <c r="N7" s="31"/>
      <c r="O7" s="31"/>
    </row>
    <row r="8" spans="2:15" ht="25" customHeight="1" x14ac:dyDescent="0.4">
      <c r="B8" s="39"/>
      <c r="C8" s="58"/>
      <c r="D8" s="57"/>
      <c r="E8" s="57"/>
      <c r="F8" s="57"/>
      <c r="G8" s="57"/>
      <c r="H8" s="57"/>
      <c r="I8" s="57"/>
      <c r="K8" s="50"/>
      <c r="L8" s="31"/>
      <c r="M8" s="31"/>
      <c r="N8" s="31"/>
      <c r="O8" s="31"/>
    </row>
    <row r="9" spans="2:15" ht="5.15" customHeight="1" x14ac:dyDescent="0.4">
      <c r="C9" s="15"/>
      <c r="D9" s="27"/>
      <c r="E9" s="27"/>
      <c r="F9" s="27"/>
      <c r="G9" s="27"/>
      <c r="H9" s="27"/>
      <c r="I9" s="27"/>
      <c r="K9" s="50"/>
      <c r="L9" s="31"/>
      <c r="M9" s="31"/>
      <c r="N9" s="31"/>
      <c r="O9" s="31"/>
    </row>
    <row r="10" spans="2:15" ht="25" customHeight="1" x14ac:dyDescent="0.4">
      <c r="B10" s="3"/>
      <c r="C10" s="40"/>
      <c r="D10" s="40"/>
      <c r="E10" s="40"/>
      <c r="F10" s="40"/>
      <c r="G10" s="40"/>
      <c r="H10" s="40"/>
      <c r="I10" s="40"/>
      <c r="K10" s="50"/>
      <c r="L10" s="31"/>
      <c r="M10" s="31"/>
      <c r="N10" s="31"/>
      <c r="O10" s="31"/>
    </row>
    <row r="11" spans="2:15" ht="25" customHeight="1" x14ac:dyDescent="0.4">
      <c r="B11" s="3"/>
      <c r="C11" s="40"/>
      <c r="D11" s="40"/>
      <c r="E11" s="40"/>
      <c r="F11" s="40"/>
      <c r="G11" s="40"/>
      <c r="H11" s="40"/>
      <c r="I11" s="40"/>
      <c r="K11" s="50"/>
      <c r="L11" s="31"/>
      <c r="M11" s="31"/>
      <c r="N11" s="31"/>
      <c r="O11" s="31"/>
    </row>
    <row r="12" spans="2:15" ht="25" customHeight="1" x14ac:dyDescent="0.4">
      <c r="B12" s="3"/>
      <c r="C12" s="40"/>
      <c r="D12" s="40"/>
      <c r="E12" s="40"/>
      <c r="F12" s="40"/>
      <c r="G12" s="40"/>
      <c r="H12" s="40"/>
      <c r="I12" s="40"/>
      <c r="K12" s="50"/>
      <c r="L12" s="31"/>
      <c r="M12" s="31"/>
      <c r="N12" s="31"/>
      <c r="O12" s="31"/>
    </row>
    <row r="13" spans="2:15" ht="5.15" customHeight="1" x14ac:dyDescent="0.4">
      <c r="C13" s="15"/>
      <c r="D13" s="16"/>
      <c r="E13" s="16"/>
      <c r="F13" s="16"/>
      <c r="G13" s="16"/>
      <c r="H13" s="16"/>
      <c r="K13" s="50"/>
      <c r="L13" s="31"/>
      <c r="M13" s="31"/>
      <c r="N13" s="31"/>
      <c r="O13" s="31"/>
    </row>
    <row r="14" spans="2:15" ht="25" customHeight="1" x14ac:dyDescent="0.4">
      <c r="B14" s="3"/>
      <c r="C14" s="56" t="s">
        <v>15</v>
      </c>
      <c r="D14" s="41" t="s">
        <v>34</v>
      </c>
      <c r="E14" s="41"/>
      <c r="F14" s="41"/>
      <c r="G14" s="41"/>
      <c r="H14" s="41"/>
      <c r="I14" s="45"/>
      <c r="K14" s="50"/>
      <c r="L14" s="31"/>
      <c r="M14" s="31"/>
      <c r="N14" s="31"/>
      <c r="O14" s="31"/>
    </row>
    <row r="15" spans="2:15" ht="25" customHeight="1" x14ac:dyDescent="0.4">
      <c r="B15" s="3"/>
      <c r="C15" s="56"/>
      <c r="D15" s="41"/>
      <c r="E15" s="41"/>
      <c r="F15" s="41"/>
      <c r="G15" s="41"/>
      <c r="H15" s="41"/>
      <c r="I15" s="45"/>
      <c r="K15" s="50"/>
      <c r="L15" s="31"/>
      <c r="M15" s="31"/>
      <c r="N15" s="31"/>
      <c r="O15" s="31"/>
    </row>
    <row r="16" spans="2:15" ht="25" customHeight="1" x14ac:dyDescent="0.4">
      <c r="B16" s="3"/>
      <c r="C16" s="56"/>
      <c r="D16" s="41"/>
      <c r="E16" s="41"/>
      <c r="F16" s="41"/>
      <c r="G16" s="41"/>
      <c r="H16" s="41"/>
      <c r="I16" s="45"/>
      <c r="K16" s="50"/>
      <c r="L16" s="31"/>
      <c r="M16" s="31"/>
      <c r="N16" s="31"/>
      <c r="O16" s="31"/>
    </row>
    <row r="17" spans="2:30" ht="25" customHeight="1" x14ac:dyDescent="0.45">
      <c r="B17" s="3"/>
      <c r="C17" s="56"/>
      <c r="D17" s="41"/>
      <c r="E17" s="41"/>
      <c r="F17" s="41"/>
      <c r="G17" s="41"/>
      <c r="H17" s="41"/>
      <c r="I17" s="45"/>
      <c r="K17" s="50"/>
      <c r="L17" s="31"/>
      <c r="M17" s="31"/>
      <c r="N17" s="31"/>
      <c r="O17" s="31"/>
      <c r="R17" s="12"/>
      <c r="S17" s="12"/>
      <c r="T17" s="12"/>
      <c r="U17" s="12"/>
      <c r="V17" s="12"/>
      <c r="W17" s="12"/>
      <c r="X17" s="12"/>
      <c r="Y17" s="12"/>
      <c r="Z17" s="17"/>
      <c r="AA17" s="17"/>
      <c r="AB17" s="17"/>
      <c r="AC17" s="17"/>
      <c r="AD17" s="17"/>
    </row>
    <row r="18" spans="2:30" ht="5.15" customHeight="1" x14ac:dyDescent="0.45">
      <c r="C18" s="18"/>
      <c r="D18" s="19"/>
      <c r="E18" s="19"/>
      <c r="F18" s="19"/>
      <c r="G18" s="19"/>
      <c r="H18" s="19"/>
      <c r="I18" s="45"/>
      <c r="K18" s="50"/>
      <c r="L18" s="31"/>
      <c r="M18" s="31"/>
      <c r="N18" s="31"/>
      <c r="O18" s="31"/>
      <c r="R18" s="12"/>
      <c r="S18" s="12"/>
      <c r="T18" s="12"/>
      <c r="U18" s="12"/>
      <c r="V18" s="12"/>
      <c r="W18" s="12"/>
      <c r="X18" s="12"/>
      <c r="Y18" s="12"/>
      <c r="Z18" s="17"/>
      <c r="AA18" s="17"/>
      <c r="AB18" s="17"/>
      <c r="AC18" s="17"/>
      <c r="AD18" s="17"/>
    </row>
    <row r="19" spans="2:30" ht="25" customHeight="1" x14ac:dyDescent="0.45">
      <c r="B19" s="3"/>
      <c r="C19" s="53" t="s">
        <v>32</v>
      </c>
      <c r="D19" s="54" t="s">
        <v>33</v>
      </c>
      <c r="E19" s="54"/>
      <c r="F19" s="54"/>
      <c r="G19" s="54"/>
      <c r="H19" s="54"/>
      <c r="I19" s="45"/>
      <c r="K19" s="50"/>
      <c r="L19" s="31"/>
      <c r="M19" s="31"/>
      <c r="N19" s="31"/>
      <c r="O19" s="31"/>
      <c r="Q19" s="13"/>
      <c r="R19" s="12"/>
      <c r="S19" s="12"/>
      <c r="T19" s="12"/>
      <c r="U19" s="12"/>
      <c r="V19" s="12"/>
      <c r="W19" s="12"/>
      <c r="X19" s="12"/>
      <c r="Y19" s="12"/>
      <c r="Z19" s="17"/>
      <c r="AA19" s="17"/>
      <c r="AB19" s="17"/>
      <c r="AC19" s="17"/>
      <c r="AD19" s="17"/>
    </row>
    <row r="20" spans="2:30" ht="25" customHeight="1" x14ac:dyDescent="0.45">
      <c r="B20" s="3"/>
      <c r="C20" s="53"/>
      <c r="D20" s="55" t="s">
        <v>31</v>
      </c>
      <c r="E20" s="55"/>
      <c r="F20" s="55"/>
      <c r="G20" s="55"/>
      <c r="H20" s="55"/>
      <c r="I20" s="45"/>
      <c r="K20" s="50"/>
      <c r="L20" s="3"/>
      <c r="M20" s="3"/>
      <c r="N20" s="3"/>
      <c r="O20" s="3"/>
      <c r="Q20" s="13"/>
      <c r="R20" s="12"/>
      <c r="S20" s="12"/>
      <c r="T20" s="12"/>
      <c r="U20" s="12"/>
      <c r="V20" s="12"/>
      <c r="W20" s="12"/>
      <c r="X20" s="12"/>
      <c r="Y20" s="12"/>
      <c r="Z20" s="20"/>
      <c r="AA20" s="17"/>
      <c r="AB20" s="17"/>
      <c r="AC20" s="17"/>
      <c r="AD20" s="17"/>
    </row>
    <row r="21" spans="2:30" ht="5.15" customHeight="1" x14ac:dyDescent="0.45">
      <c r="C21" s="18"/>
      <c r="D21" s="21"/>
      <c r="E21" s="21"/>
      <c r="F21" s="21"/>
      <c r="G21" s="21"/>
      <c r="H21" s="21"/>
      <c r="I21" s="22"/>
      <c r="K21" s="50"/>
      <c r="L21" s="3"/>
      <c r="M21" s="3"/>
      <c r="N21" s="3"/>
      <c r="O21" s="3"/>
      <c r="Q21" s="13"/>
      <c r="R21" s="12"/>
      <c r="S21" s="12"/>
      <c r="T21" s="12"/>
      <c r="U21" s="12"/>
      <c r="V21" s="12"/>
      <c r="W21" s="12"/>
      <c r="X21" s="12"/>
      <c r="Y21" s="12"/>
      <c r="Z21" s="20"/>
      <c r="AA21" s="17"/>
      <c r="AB21" s="17"/>
      <c r="AC21" s="17"/>
      <c r="AD21" s="17"/>
    </row>
    <row r="22" spans="2:30" ht="25" customHeight="1" x14ac:dyDescent="0.4">
      <c r="B22" s="3"/>
      <c r="C22" s="43" t="s">
        <v>16</v>
      </c>
      <c r="D22" s="44" t="s">
        <v>17</v>
      </c>
      <c r="E22" s="44"/>
      <c r="F22" s="44"/>
      <c r="G22" s="44"/>
      <c r="H22" s="44"/>
      <c r="I22" s="45"/>
      <c r="K22" s="50"/>
      <c r="L22" s="3"/>
      <c r="M22" s="3"/>
      <c r="N22" s="3"/>
      <c r="O22" s="3"/>
      <c r="Q22" s="13"/>
      <c r="R22" s="13"/>
      <c r="S22" s="13" t="s">
        <v>18</v>
      </c>
      <c r="T22" s="13" t="str">
        <f>T24-T23+1 &amp;" days"</f>
        <v>51 days</v>
      </c>
      <c r="U22" s="13"/>
      <c r="V22" s="13" t="s">
        <v>19</v>
      </c>
      <c r="W22" s="13">
        <v>15</v>
      </c>
      <c r="X22" s="13"/>
      <c r="Y22" s="13"/>
      <c r="Z22" s="20"/>
      <c r="AA22" s="17"/>
      <c r="AB22" s="17"/>
      <c r="AC22" s="17"/>
      <c r="AD22" s="17"/>
    </row>
    <row r="23" spans="2:30" ht="25" customHeight="1" x14ac:dyDescent="0.4">
      <c r="B23" s="3"/>
      <c r="C23" s="43"/>
      <c r="D23" s="46" t="s">
        <v>11</v>
      </c>
      <c r="E23" s="46"/>
      <c r="F23" s="46"/>
      <c r="G23" s="46"/>
      <c r="H23" s="46"/>
      <c r="I23" s="45"/>
      <c r="K23" s="50"/>
      <c r="L23" s="3"/>
      <c r="M23" s="3"/>
      <c r="N23" s="3"/>
      <c r="O23" s="3"/>
      <c r="Q23" s="13"/>
      <c r="R23" s="13"/>
      <c r="S23" s="23">
        <v>0.16</v>
      </c>
      <c r="T23" s="13">
        <v>45337</v>
      </c>
      <c r="U23" s="13"/>
      <c r="V23" s="13" t="s">
        <v>20</v>
      </c>
      <c r="W23" s="13" t="e">
        <v>#VALUE!</v>
      </c>
      <c r="X23" s="13"/>
      <c r="Y23" s="13"/>
      <c r="Z23" s="20"/>
      <c r="AA23" s="17"/>
      <c r="AB23" s="17"/>
      <c r="AC23" s="17"/>
      <c r="AD23" s="17"/>
    </row>
    <row r="24" spans="2:30" ht="25" customHeight="1" x14ac:dyDescent="0.4">
      <c r="B24" s="3"/>
      <c r="C24" s="43"/>
      <c r="D24" s="47" t="s">
        <v>21</v>
      </c>
      <c r="E24" s="47"/>
      <c r="F24" s="47"/>
      <c r="G24" s="47"/>
      <c r="H24" s="47"/>
      <c r="I24" s="45"/>
      <c r="K24" s="50"/>
      <c r="L24" s="32"/>
      <c r="M24" s="32"/>
      <c r="N24" s="32"/>
      <c r="O24" s="32"/>
      <c r="Q24" s="13"/>
      <c r="R24" s="13"/>
      <c r="S24" s="13">
        <f>1-S23</f>
        <v>0.84</v>
      </c>
      <c r="T24" s="13">
        <v>45387</v>
      </c>
      <c r="U24" s="13"/>
      <c r="V24" s="13" t="s">
        <v>22</v>
      </c>
      <c r="W24" s="13" t="e">
        <v>#VALUE!</v>
      </c>
      <c r="X24" s="13"/>
      <c r="Y24" s="13"/>
      <c r="Z24" s="20"/>
      <c r="AA24" s="17"/>
      <c r="AB24" s="17"/>
      <c r="AC24" s="17"/>
      <c r="AD24" s="17"/>
    </row>
    <row r="25" spans="2:30" ht="25" customHeight="1" x14ac:dyDescent="0.4">
      <c r="B25" s="3"/>
      <c r="C25" s="43"/>
      <c r="D25" s="47"/>
      <c r="E25" s="47"/>
      <c r="F25" s="47"/>
      <c r="G25" s="47"/>
      <c r="H25" s="47"/>
      <c r="I25" s="45"/>
      <c r="K25" s="50"/>
      <c r="L25" s="32"/>
      <c r="M25" s="32"/>
      <c r="N25" s="32"/>
      <c r="O25" s="32"/>
      <c r="Q25" s="13"/>
      <c r="R25" s="13"/>
      <c r="S25" s="13"/>
      <c r="T25" s="13" t="e">
        <f>SUM(rng_N_Duration) &amp;" mandays"</f>
        <v>#NAME?</v>
      </c>
      <c r="U25" s="13"/>
      <c r="V25" s="13" t="s">
        <v>23</v>
      </c>
      <c r="W25" s="13" t="e">
        <v>#VALUE!</v>
      </c>
      <c r="X25" s="13"/>
      <c r="Y25" s="13"/>
      <c r="Z25" s="20"/>
      <c r="AA25" s="17"/>
      <c r="AB25" s="17"/>
      <c r="AC25" s="17"/>
      <c r="AD25" s="17"/>
    </row>
    <row r="26" spans="2:30" ht="5.05" customHeight="1" x14ac:dyDescent="0.4">
      <c r="B26" s="3"/>
      <c r="C26" s="43"/>
      <c r="D26" s="47"/>
      <c r="E26" s="47"/>
      <c r="F26" s="47"/>
      <c r="G26" s="47"/>
      <c r="H26" s="47"/>
      <c r="I26" s="45"/>
      <c r="Q26" s="13"/>
      <c r="R26" s="13"/>
      <c r="S26" s="13"/>
      <c r="T26" s="13"/>
      <c r="U26" s="13"/>
      <c r="V26" s="13"/>
      <c r="W26" s="13"/>
      <c r="X26" s="13"/>
      <c r="Y26" s="13"/>
      <c r="Z26" s="20"/>
      <c r="AA26" s="17"/>
      <c r="AB26" s="17"/>
      <c r="AC26" s="17"/>
      <c r="AD26" s="17"/>
    </row>
    <row r="27" spans="2:30" ht="25" customHeight="1" x14ac:dyDescent="0.4">
      <c r="B27" s="3"/>
      <c r="C27" s="43"/>
      <c r="D27" s="47"/>
      <c r="E27" s="47"/>
      <c r="F27" s="47"/>
      <c r="G27" s="47"/>
      <c r="H27" s="47"/>
      <c r="I27" s="45"/>
      <c r="K27" s="33"/>
      <c r="L27" s="38" t="s">
        <v>28</v>
      </c>
      <c r="M27" s="38"/>
      <c r="N27" s="38"/>
      <c r="O27" s="38"/>
      <c r="Q27" s="13"/>
      <c r="R27" s="13"/>
      <c r="S27" s="13"/>
      <c r="T27" s="13"/>
      <c r="U27" s="13"/>
      <c r="V27" s="13"/>
      <c r="W27" s="13"/>
      <c r="X27" s="13"/>
      <c r="Y27" s="13"/>
      <c r="Z27" s="20"/>
      <c r="AA27" s="17"/>
      <c r="AB27" s="17"/>
      <c r="AC27" s="17"/>
      <c r="AD27" s="17"/>
    </row>
    <row r="28" spans="2:30" ht="25" customHeight="1" x14ac:dyDescent="0.4">
      <c r="B28" s="3"/>
      <c r="C28" s="43"/>
      <c r="D28" s="47"/>
      <c r="E28" s="47"/>
      <c r="F28" s="47"/>
      <c r="G28" s="47"/>
      <c r="H28" s="47"/>
      <c r="I28" s="45"/>
      <c r="K28" s="33"/>
      <c r="L28" s="38"/>
      <c r="M28" s="38"/>
      <c r="N28" s="38"/>
      <c r="O28" s="38"/>
      <c r="Q28" s="13"/>
      <c r="R28" s="13"/>
      <c r="S28" s="13"/>
      <c r="T28" s="13"/>
      <c r="U28" s="13"/>
      <c r="V28" s="13"/>
      <c r="W28" s="13"/>
      <c r="X28" s="13"/>
      <c r="Y28" s="13"/>
      <c r="Z28" s="20"/>
      <c r="AA28" s="17"/>
      <c r="AB28" s="17"/>
      <c r="AC28" s="17"/>
      <c r="AD28" s="17"/>
    </row>
    <row r="29" spans="2:30" ht="20.149999999999999" customHeight="1" x14ac:dyDescent="0.4">
      <c r="K29" s="33"/>
      <c r="L29" s="38"/>
      <c r="M29" s="38"/>
      <c r="N29" s="38"/>
      <c r="O29" s="38"/>
      <c r="Q29" s="24"/>
      <c r="R29" s="13"/>
      <c r="S29" s="13"/>
      <c r="T29" s="13"/>
      <c r="U29" s="13"/>
      <c r="V29" s="13"/>
      <c r="W29" s="13"/>
      <c r="X29" s="13"/>
      <c r="Y29" s="13"/>
      <c r="Z29" s="20"/>
      <c r="AA29" s="17"/>
      <c r="AB29" s="17"/>
      <c r="AC29" s="17"/>
      <c r="AD29" s="17"/>
    </row>
    <row r="30" spans="2:30" ht="20.149999999999999" customHeight="1" x14ac:dyDescent="0.4">
      <c r="B30" s="39"/>
      <c r="C30" s="40" t="s">
        <v>24</v>
      </c>
      <c r="D30" s="41" t="s">
        <v>25</v>
      </c>
      <c r="E30" s="41"/>
      <c r="F30" s="41"/>
      <c r="G30" s="41"/>
      <c r="H30" s="41"/>
      <c r="I30" s="42"/>
      <c r="K30" s="33"/>
      <c r="L30" s="38"/>
      <c r="M30" s="38"/>
      <c r="N30" s="38"/>
      <c r="O30" s="38"/>
      <c r="Q30" s="24"/>
      <c r="R30" s="13"/>
      <c r="S30" s="13"/>
      <c r="T30" s="13"/>
      <c r="U30" s="13"/>
      <c r="V30" s="13"/>
      <c r="W30" s="13"/>
      <c r="X30" s="13"/>
      <c r="Y30" s="13"/>
      <c r="Z30" s="20"/>
      <c r="AA30" s="17"/>
      <c r="AB30" s="17"/>
      <c r="AC30" s="17"/>
      <c r="AD30" s="17"/>
    </row>
    <row r="31" spans="2:30" ht="20.149999999999999" customHeight="1" x14ac:dyDescent="0.45">
      <c r="B31" s="39"/>
      <c r="C31" s="40"/>
      <c r="D31" s="41"/>
      <c r="E31" s="41"/>
      <c r="F31" s="41"/>
      <c r="G31" s="41"/>
      <c r="H31" s="41"/>
      <c r="I31" s="42"/>
      <c r="K31" s="33"/>
      <c r="L31" s="29"/>
      <c r="M31" s="29"/>
      <c r="N31" s="29"/>
      <c r="O31" s="29"/>
      <c r="Q31" s="24"/>
      <c r="R31" s="12"/>
      <c r="S31" s="12"/>
      <c r="T31" s="12"/>
      <c r="U31" s="12"/>
      <c r="V31" s="12"/>
      <c r="W31" s="12"/>
      <c r="X31" s="12"/>
      <c r="Y31" s="12"/>
      <c r="Z31" s="20"/>
      <c r="AA31" s="17"/>
      <c r="AB31" s="17"/>
      <c r="AC31" s="17"/>
      <c r="AD31" s="17"/>
    </row>
    <row r="32" spans="2:30" ht="20.149999999999999" customHeight="1" x14ac:dyDescent="0.45">
      <c r="B32" s="39"/>
      <c r="C32" s="40"/>
      <c r="D32" s="41"/>
      <c r="E32" s="41"/>
      <c r="F32" s="41"/>
      <c r="G32" s="41"/>
      <c r="H32" s="41"/>
      <c r="I32" s="42"/>
      <c r="K32" s="33"/>
      <c r="L32" s="29"/>
      <c r="M32" s="29"/>
      <c r="N32" s="29"/>
      <c r="O32" s="29"/>
      <c r="R32" s="12"/>
      <c r="S32" s="12"/>
      <c r="T32" s="12"/>
      <c r="U32" s="12"/>
      <c r="V32" s="12"/>
      <c r="W32" s="12"/>
      <c r="X32" s="12"/>
      <c r="Y32" s="12"/>
      <c r="Z32" s="20"/>
      <c r="AA32" s="17"/>
      <c r="AB32" s="17"/>
      <c r="AC32" s="17"/>
      <c r="AD32" s="17"/>
    </row>
    <row r="33" spans="1:30" ht="20.149999999999999" hidden="1" customHeight="1" x14ac:dyDescent="0.45">
      <c r="K33" s="33"/>
      <c r="L33" s="29"/>
      <c r="M33" s="29"/>
      <c r="N33" s="29"/>
      <c r="O33" s="29"/>
      <c r="R33" s="12"/>
      <c r="S33" s="12"/>
      <c r="T33" s="12"/>
      <c r="U33" s="12"/>
      <c r="V33" s="12"/>
      <c r="W33" s="12"/>
      <c r="X33" s="12"/>
      <c r="Y33" s="12"/>
      <c r="Z33" s="20"/>
      <c r="AA33" s="17"/>
      <c r="AB33" s="17"/>
      <c r="AC33" s="17"/>
      <c r="AD33" s="17"/>
    </row>
    <row r="34" spans="1:30" ht="20.149999999999999" hidden="1" customHeight="1" x14ac:dyDescent="0.4">
      <c r="K34" s="33"/>
      <c r="L34" s="29"/>
      <c r="M34" s="29"/>
      <c r="N34" s="29"/>
      <c r="O34" s="29"/>
      <c r="R34" s="20"/>
      <c r="S34" s="20"/>
      <c r="T34" s="20"/>
      <c r="U34" s="20"/>
      <c r="V34" s="20"/>
      <c r="W34" s="20"/>
      <c r="X34" s="20"/>
      <c r="Y34" s="20"/>
      <c r="Z34" s="20"/>
      <c r="AA34" s="17"/>
      <c r="AB34" s="17"/>
      <c r="AC34" s="17"/>
      <c r="AD34" s="17"/>
    </row>
    <row r="35" spans="1:30" ht="20.149999999999999" hidden="1" customHeight="1" x14ac:dyDescent="0.4">
      <c r="K35" s="33"/>
      <c r="L35" s="29"/>
      <c r="M35" s="29"/>
      <c r="N35" s="29"/>
      <c r="O35" s="29"/>
      <c r="R35" s="20"/>
      <c r="S35" s="20"/>
      <c r="T35" s="20"/>
      <c r="U35" s="20"/>
      <c r="V35" s="20"/>
      <c r="W35" s="20"/>
      <c r="X35" s="20"/>
      <c r="Y35" s="20"/>
      <c r="Z35" s="20"/>
      <c r="AA35" s="17"/>
      <c r="AB35" s="17"/>
      <c r="AC35" s="17"/>
      <c r="AD35" s="17"/>
    </row>
    <row r="36" spans="1:30" ht="20.149999999999999" hidden="1" customHeight="1" x14ac:dyDescent="0.4">
      <c r="K36" s="33"/>
      <c r="L36" s="29"/>
      <c r="M36" s="29"/>
      <c r="N36" s="29"/>
      <c r="O36" s="29"/>
      <c r="R36" s="20"/>
      <c r="S36" s="20"/>
      <c r="T36" s="20"/>
      <c r="U36" s="20"/>
      <c r="V36" s="20"/>
      <c r="W36" s="20"/>
      <c r="X36" s="20"/>
      <c r="Y36" s="20"/>
      <c r="Z36" s="20"/>
      <c r="AA36" s="17"/>
      <c r="AB36" s="17"/>
      <c r="AC36" s="17"/>
      <c r="AD36" s="17"/>
    </row>
    <row r="37" spans="1:30" ht="20.149999999999999" hidden="1" customHeight="1" x14ac:dyDescent="0.4">
      <c r="K37" s="33"/>
      <c r="L37" s="29"/>
      <c r="M37" s="29"/>
      <c r="N37" s="29"/>
      <c r="O37" s="29"/>
      <c r="R37" s="20"/>
      <c r="S37" s="20"/>
      <c r="T37" s="20"/>
      <c r="U37" s="20"/>
      <c r="V37" s="20"/>
      <c r="W37" s="20"/>
      <c r="X37" s="20"/>
      <c r="Y37" s="20"/>
      <c r="Z37" s="20"/>
    </row>
    <row r="38" spans="1:30" ht="20.149999999999999" hidden="1" customHeight="1" x14ac:dyDescent="0.4">
      <c r="K38" s="33"/>
      <c r="L38" s="29"/>
      <c r="M38" s="29"/>
      <c r="N38" s="29"/>
      <c r="O38" s="29"/>
      <c r="R38" s="20"/>
      <c r="S38" s="20"/>
      <c r="T38" s="20"/>
      <c r="U38" s="20"/>
      <c r="V38" s="20"/>
      <c r="W38" s="20"/>
      <c r="X38" s="20"/>
      <c r="Y38" s="20"/>
      <c r="Z38" s="20"/>
    </row>
    <row r="39" spans="1:30" ht="20.149999999999999" hidden="1" customHeight="1" x14ac:dyDescent="0.4">
      <c r="K39" s="33"/>
      <c r="L39" s="29"/>
      <c r="M39" s="29"/>
      <c r="N39" s="29"/>
      <c r="O39" s="29"/>
      <c r="R39" s="20"/>
      <c r="S39" s="20"/>
      <c r="T39" s="20"/>
      <c r="U39" s="20"/>
      <c r="V39" s="20"/>
      <c r="W39" s="20"/>
      <c r="X39" s="20"/>
      <c r="Y39" s="20"/>
      <c r="Z39" s="20"/>
    </row>
    <row r="40" spans="1:30" ht="20.149999999999999" customHeight="1" x14ac:dyDescent="0.4">
      <c r="B40" s="25"/>
      <c r="C40" s="25"/>
      <c r="D40" s="25"/>
      <c r="E40" s="25"/>
      <c r="F40" s="25"/>
      <c r="G40" s="25"/>
      <c r="H40" s="25"/>
      <c r="I40" s="25"/>
      <c r="J40" s="25"/>
      <c r="K40" s="33"/>
      <c r="L40" s="30"/>
      <c r="M40" s="30"/>
      <c r="N40" s="30"/>
      <c r="O40" s="30"/>
      <c r="P40" s="25"/>
      <c r="R40" s="20"/>
      <c r="S40" s="20"/>
      <c r="T40" s="20"/>
      <c r="U40" s="20"/>
      <c r="V40" s="20"/>
      <c r="W40" s="20"/>
      <c r="X40" s="20"/>
      <c r="Y40" s="20"/>
      <c r="Z40" s="20"/>
    </row>
    <row r="41" spans="1:30" ht="20.149999999999999" customHeight="1" x14ac:dyDescent="0.4">
      <c r="B41" s="25"/>
      <c r="C41" s="25" t="s">
        <v>26</v>
      </c>
      <c r="D41" s="25"/>
      <c r="E41" s="25"/>
      <c r="F41" s="25"/>
      <c r="G41" s="25"/>
      <c r="H41" s="25"/>
      <c r="I41" s="25"/>
      <c r="J41" s="25"/>
      <c r="K41" s="33"/>
      <c r="L41" s="30"/>
      <c r="M41" s="30"/>
      <c r="N41" s="30"/>
      <c r="O41" s="30"/>
      <c r="P41" s="25"/>
    </row>
    <row r="42" spans="1:30" ht="20.149999999999999" customHeight="1" x14ac:dyDescent="0.4">
      <c r="B42" s="25"/>
      <c r="C42" s="25"/>
      <c r="D42" s="25"/>
      <c r="E42" s="25"/>
      <c r="F42" s="25"/>
      <c r="G42" s="25"/>
      <c r="H42" s="25"/>
      <c r="I42" s="25"/>
      <c r="J42" s="25"/>
      <c r="K42" s="33"/>
      <c r="L42" s="30"/>
      <c r="M42" s="30"/>
      <c r="N42" s="30"/>
      <c r="O42" s="30"/>
      <c r="P42" s="25"/>
    </row>
    <row r="43" spans="1:30" ht="9" customHeight="1" x14ac:dyDescent="0.4">
      <c r="A43" s="36"/>
      <c r="B43" s="37"/>
      <c r="C43" s="37"/>
      <c r="D43" s="37"/>
      <c r="E43" s="37"/>
      <c r="F43" s="37"/>
      <c r="G43" s="37"/>
      <c r="H43" s="37"/>
      <c r="I43" s="37"/>
      <c r="J43" s="37"/>
      <c r="K43" s="35"/>
      <c r="L43" s="37"/>
      <c r="M43" s="37"/>
      <c r="N43" s="37"/>
      <c r="O43" s="37"/>
      <c r="P43" s="25"/>
    </row>
    <row r="44" spans="1:30" ht="19.3" customHeight="1" x14ac:dyDescent="0.4">
      <c r="A44" s="3"/>
      <c r="B44" s="26"/>
      <c r="C44" s="26"/>
      <c r="D44" s="26"/>
      <c r="E44" s="26"/>
      <c r="F44" s="26"/>
      <c r="G44" s="26"/>
      <c r="H44" s="26"/>
      <c r="I44" s="26"/>
      <c r="J44" s="26"/>
      <c r="K44" s="34"/>
      <c r="L44" s="26"/>
      <c r="M44" s="26"/>
      <c r="N44" s="26"/>
      <c r="O44" s="26"/>
      <c r="P44" s="26"/>
    </row>
    <row r="45" spans="1:30" ht="14.6" hidden="1" x14ac:dyDescent="0.4">
      <c r="B45" s="25"/>
      <c r="C45" s="25"/>
      <c r="D45" s="25"/>
      <c r="E45" s="25"/>
      <c r="F45" s="25"/>
      <c r="G45" s="25"/>
      <c r="H45" s="25"/>
      <c r="I45" s="25"/>
      <c r="J45" s="25"/>
      <c r="K45" s="25"/>
      <c r="L45" s="25"/>
      <c r="M45" s="25"/>
      <c r="N45" s="25"/>
      <c r="O45" s="25"/>
      <c r="P45" s="25"/>
    </row>
    <row r="49" customFormat="1" ht="15" hidden="1" customHeight="1" x14ac:dyDescent="0.4"/>
    <row r="50" customFormat="1" ht="15" hidden="1" customHeight="1" x14ac:dyDescent="0.4"/>
    <row r="51" customFormat="1" ht="15" hidden="1" customHeight="1" x14ac:dyDescent="0.4"/>
  </sheetData>
  <sheetProtection algorithmName="SHA-512" hashValue="snIDIom3Kxw9Q2aBamlhGPopQJTP2gigRnHWGsUDRt4uuZ+jikuu+NCRPqDetjN0ukBbEzycgPWiNnWt0jQILQ==" saltValue="X3qYmIUNHJckljcqnp5Vvw==" spinCount="100000" sheet="1" objects="1" scenarios="1"/>
  <mergeCells count="25">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7:O30"/>
    <mergeCell ref="B30:B32"/>
    <mergeCell ref="C30:C32"/>
    <mergeCell ref="D30:H32"/>
    <mergeCell ref="I30:I32"/>
    <mergeCell ref="C22:C28"/>
    <mergeCell ref="D22:H22"/>
    <mergeCell ref="I22:I28"/>
    <mergeCell ref="D23:H23"/>
    <mergeCell ref="D24:H2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0" t="s">
        <v>0</v>
      </c>
      <c r="C2" s="61"/>
      <c r="D2" s="61"/>
      <c r="E2" s="61"/>
      <c r="F2" s="61"/>
      <c r="G2" s="61"/>
      <c r="H2" s="61"/>
      <c r="I2" s="62"/>
      <c r="J2" s="62"/>
      <c r="K2" s="62"/>
      <c r="L2" s="62"/>
      <c r="M2" s="63"/>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29</v>
      </c>
      <c r="C6" s="6"/>
      <c r="D6" s="6"/>
      <c r="E6" s="6"/>
      <c r="F6" s="6"/>
      <c r="G6" s="3"/>
      <c r="H6" s="6"/>
      <c r="I6" s="3"/>
      <c r="J6" s="3"/>
      <c r="K6" s="3"/>
      <c r="L6" s="3"/>
      <c r="M6" s="3"/>
    </row>
    <row r="7" spans="1:13" ht="15.75" customHeight="1" x14ac:dyDescent="0.4">
      <c r="A7" s="7"/>
      <c r="B7" s="64" t="s">
        <v>30</v>
      </c>
      <c r="C7" s="64"/>
      <c r="D7" s="64"/>
      <c r="E7" s="64"/>
      <c r="F7" s="64"/>
      <c r="G7" s="64"/>
      <c r="H7" s="64"/>
      <c r="I7" s="64"/>
      <c r="J7" s="64"/>
      <c r="K7" s="64"/>
      <c r="L7" s="64"/>
      <c r="M7" s="3"/>
    </row>
    <row r="8" spans="1:13" ht="3.75" customHeight="1" x14ac:dyDescent="0.4">
      <c r="A8" s="7"/>
      <c r="B8" s="8"/>
      <c r="C8" s="6"/>
      <c r="D8" s="6"/>
      <c r="E8" s="6"/>
      <c r="F8" s="6"/>
      <c r="G8" s="3"/>
      <c r="H8" s="6"/>
      <c r="I8" s="3"/>
      <c r="J8" s="3"/>
      <c r="K8" s="3"/>
      <c r="L8" s="3"/>
      <c r="M8" s="3"/>
    </row>
    <row r="9" spans="1:13" ht="6" customHeight="1" x14ac:dyDescent="0.4">
      <c r="A9" s="9"/>
      <c r="B9" s="65"/>
      <c r="C9" s="65"/>
      <c r="D9" s="65"/>
      <c r="E9" s="65"/>
      <c r="F9" s="65"/>
      <c r="G9" s="65"/>
      <c r="H9" s="65"/>
      <c r="I9" s="65"/>
      <c r="J9" s="65"/>
      <c r="K9" s="65"/>
      <c r="L9" s="65"/>
      <c r="M9" s="3"/>
    </row>
    <row r="10" spans="1:13" ht="24.75" customHeight="1" x14ac:dyDescent="0.4">
      <c r="A10" s="9">
        <v>4</v>
      </c>
      <c r="B10" s="66" t="s">
        <v>1</v>
      </c>
      <c r="C10" s="66"/>
      <c r="D10" s="66"/>
      <c r="E10" s="66"/>
      <c r="F10" s="66"/>
      <c r="G10" s="66"/>
      <c r="H10" s="66"/>
      <c r="I10" s="66"/>
      <c r="J10" s="66"/>
      <c r="K10" s="66"/>
      <c r="L10" s="66"/>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2</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9" t="s">
        <v>9</v>
      </c>
      <c r="C16" s="59"/>
      <c r="D16" s="59"/>
      <c r="E16" s="59"/>
      <c r="F16" s="59"/>
      <c r="G16" s="59"/>
      <c r="H16" s="59"/>
      <c r="I16" s="59"/>
      <c r="J16" s="59"/>
      <c r="K16" s="59"/>
      <c r="L16" s="59"/>
      <c r="M16" s="3"/>
    </row>
    <row r="17" spans="1:13" ht="24.75" customHeight="1" x14ac:dyDescent="0.4">
      <c r="A17" s="9">
        <v>4</v>
      </c>
      <c r="B17" s="59" t="s">
        <v>10</v>
      </c>
      <c r="C17" s="59"/>
      <c r="D17" s="59"/>
      <c r="E17" s="59"/>
      <c r="F17" s="59"/>
      <c r="G17" s="59"/>
      <c r="H17" s="59"/>
      <c r="I17" s="59"/>
      <c r="J17" s="59"/>
      <c r="K17" s="59"/>
      <c r="L17" s="59"/>
      <c r="M17" s="3"/>
    </row>
    <row r="18" spans="1:13" ht="24.75" customHeight="1" x14ac:dyDescent="0.4">
      <c r="A18" s="9">
        <v>4</v>
      </c>
      <c r="B18" s="59" t="s">
        <v>3</v>
      </c>
      <c r="C18" s="59"/>
      <c r="D18" s="59"/>
      <c r="E18" s="59"/>
      <c r="F18" s="59"/>
      <c r="G18" s="59"/>
      <c r="H18" s="59"/>
      <c r="I18" s="59"/>
      <c r="J18" s="59"/>
      <c r="K18" s="59"/>
      <c r="L18" s="59"/>
      <c r="M18" s="3"/>
    </row>
    <row r="19" spans="1:13" ht="14.6" x14ac:dyDescent="0.4">
      <c r="A19" s="3"/>
      <c r="B19" s="3"/>
      <c r="C19" s="3"/>
      <c r="D19" s="3"/>
      <c r="E19" s="3"/>
      <c r="F19" s="3"/>
      <c r="G19" s="3"/>
      <c r="H19" s="3"/>
      <c r="I19" s="3"/>
      <c r="J19" s="3"/>
      <c r="K19" s="3"/>
      <c r="L19" s="3"/>
      <c r="M19" s="3"/>
    </row>
    <row r="20" spans="1:13" ht="24.75" customHeight="1" x14ac:dyDescent="0.4">
      <c r="A20" s="4">
        <v>4</v>
      </c>
      <c r="B20" s="10" t="s">
        <v>4</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9" t="s">
        <v>5</v>
      </c>
      <c r="C22" s="59"/>
      <c r="D22" s="59"/>
      <c r="E22" s="59"/>
      <c r="F22" s="59"/>
      <c r="G22" s="59"/>
      <c r="H22" s="59"/>
      <c r="I22" s="59"/>
      <c r="J22" s="59"/>
      <c r="K22" s="59"/>
      <c r="L22" s="59"/>
      <c r="M22" s="3"/>
    </row>
    <row r="23" spans="1:13" ht="38.25" customHeight="1" x14ac:dyDescent="0.4">
      <c r="A23" s="9">
        <v>4</v>
      </c>
      <c r="B23" s="59" t="s">
        <v>6</v>
      </c>
      <c r="C23" s="59"/>
      <c r="D23" s="59"/>
      <c r="E23" s="59"/>
      <c r="F23" s="59"/>
      <c r="G23" s="59"/>
      <c r="H23" s="59"/>
      <c r="I23" s="59"/>
      <c r="J23" s="59"/>
      <c r="K23" s="59"/>
      <c r="L23" s="59"/>
      <c r="M23" s="3"/>
    </row>
    <row r="24" spans="1:13" ht="33.75" customHeight="1" x14ac:dyDescent="0.4">
      <c r="A24" s="9">
        <v>4</v>
      </c>
      <c r="B24" s="59" t="s">
        <v>7</v>
      </c>
      <c r="C24" s="59"/>
      <c r="D24" s="59"/>
      <c r="E24" s="59"/>
      <c r="F24" s="59"/>
      <c r="G24" s="59"/>
      <c r="H24" s="59"/>
      <c r="I24" s="59"/>
      <c r="J24" s="59"/>
      <c r="K24" s="59"/>
      <c r="L24" s="59"/>
      <c r="M24" s="3"/>
    </row>
    <row r="25" spans="1:13" ht="33.75" customHeight="1" x14ac:dyDescent="0.4">
      <c r="A25" s="9">
        <v>4</v>
      </c>
      <c r="B25" s="59" t="s">
        <v>8</v>
      </c>
      <c r="C25" s="59"/>
      <c r="D25" s="59"/>
      <c r="E25" s="59"/>
      <c r="F25" s="59"/>
      <c r="G25" s="59"/>
      <c r="H25" s="59"/>
      <c r="I25" s="59"/>
      <c r="J25" s="59"/>
      <c r="K25" s="59"/>
      <c r="L25" s="59"/>
      <c r="M25" s="3"/>
    </row>
    <row r="26" spans="1:13" ht="33.75" customHeight="1" x14ac:dyDescent="0.4">
      <c r="A26" s="9">
        <v>4</v>
      </c>
      <c r="B26" s="59" t="s">
        <v>12</v>
      </c>
      <c r="C26" s="59"/>
      <c r="D26" s="59"/>
      <c r="E26" s="59"/>
      <c r="F26" s="59"/>
      <c r="G26" s="59"/>
      <c r="H26" s="59"/>
      <c r="I26" s="59"/>
      <c r="J26" s="59"/>
      <c r="K26" s="59"/>
      <c r="L26" s="59"/>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2025-03-09T06:47:36Z</dcterms:modified>
</cp:coreProperties>
</file>